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945" windowWidth="28035" windowHeight="13530"/>
  </bookViews>
  <sheets>
    <sheet name="Taul1" sheetId="1" r:id="rId1"/>
    <sheet name="Taul2" sheetId="2" r:id="rId2"/>
    <sheet name="Taul3" sheetId="3" r:id="rId3"/>
  </sheets>
  <calcPr calcId="125725"/>
</workbook>
</file>

<file path=xl/calcChain.xml><?xml version="1.0" encoding="utf-8"?>
<calcChain xmlns="http://schemas.openxmlformats.org/spreadsheetml/2006/main">
  <c r="F54" i="1"/>
  <c r="E54"/>
  <c r="D54"/>
  <c r="F53"/>
  <c r="D53" s="1"/>
  <c r="E53"/>
  <c r="F52"/>
  <c r="E52"/>
  <c r="D52" s="1"/>
  <c r="F51"/>
  <c r="E51"/>
  <c r="D51"/>
  <c r="F50"/>
  <c r="E50"/>
  <c r="D50"/>
  <c r="F49"/>
  <c r="D49" s="1"/>
  <c r="E49"/>
  <c r="F48"/>
  <c r="E48"/>
  <c r="D48" s="1"/>
  <c r="F47"/>
  <c r="E47"/>
  <c r="D47"/>
  <c r="F46"/>
  <c r="E46"/>
  <c r="D46"/>
  <c r="F45"/>
  <c r="D45" s="1"/>
  <c r="E45"/>
  <c r="F44"/>
  <c r="E44"/>
  <c r="D44" s="1"/>
  <c r="F43"/>
  <c r="E43"/>
  <c r="D43"/>
  <c r="F42"/>
  <c r="E42"/>
  <c r="D42"/>
  <c r="F41"/>
  <c r="D41" s="1"/>
  <c r="E41"/>
  <c r="F40"/>
  <c r="E40"/>
  <c r="D40" s="1"/>
  <c r="F39"/>
  <c r="E39"/>
  <c r="D39"/>
  <c r="F38"/>
  <c r="E38"/>
  <c r="D38"/>
  <c r="F37"/>
  <c r="D37" s="1"/>
  <c r="E37"/>
  <c r="F36"/>
  <c r="E36"/>
  <c r="D36" s="1"/>
  <c r="F35"/>
  <c r="E35"/>
  <c r="D35"/>
  <c r="F34"/>
  <c r="E34"/>
  <c r="D34"/>
  <c r="F33"/>
  <c r="D33" s="1"/>
  <c r="E33"/>
  <c r="F32"/>
  <c r="E32"/>
  <c r="D32" s="1"/>
  <c r="F31"/>
  <c r="E31"/>
  <c r="D31"/>
  <c r="F30"/>
  <c r="E30"/>
  <c r="D30"/>
  <c r="F29"/>
  <c r="D29" s="1"/>
  <c r="E29"/>
  <c r="F28"/>
  <c r="E28"/>
  <c r="D28" s="1"/>
  <c r="F27"/>
  <c r="E27"/>
  <c r="D27"/>
  <c r="F26"/>
  <c r="E26"/>
  <c r="D26"/>
  <c r="F25"/>
  <c r="D25" s="1"/>
  <c r="E25"/>
  <c r="F24"/>
  <c r="E24"/>
  <c r="D24" s="1"/>
  <c r="F23"/>
  <c r="E23"/>
  <c r="D23"/>
  <c r="F22"/>
  <c r="E22"/>
  <c r="D22"/>
  <c r="F21"/>
  <c r="D21" s="1"/>
  <c r="E21"/>
  <c r="F20"/>
  <c r="E20"/>
  <c r="D20" s="1"/>
  <c r="F19"/>
  <c r="E19"/>
  <c r="D19"/>
  <c r="F18"/>
  <c r="E18"/>
  <c r="D18"/>
  <c r="F17"/>
  <c r="D17" s="1"/>
  <c r="E17"/>
  <c r="F16"/>
  <c r="E16"/>
  <c r="D16" s="1"/>
  <c r="F15"/>
  <c r="E15"/>
  <c r="D15"/>
  <c r="F14"/>
  <c r="E14"/>
  <c r="D14"/>
  <c r="F13"/>
  <c r="D13" s="1"/>
  <c r="E13"/>
  <c r="F12"/>
  <c r="E12"/>
  <c r="D12" s="1"/>
  <c r="F11"/>
  <c r="E11"/>
  <c r="D11"/>
  <c r="F10"/>
  <c r="E10"/>
  <c r="D10"/>
  <c r="F9"/>
  <c r="D9" s="1"/>
  <c r="E9"/>
</calcChain>
</file>

<file path=xl/sharedStrings.xml><?xml version="1.0" encoding="utf-8"?>
<sst xmlns="http://schemas.openxmlformats.org/spreadsheetml/2006/main" count="81" uniqueCount="80">
  <si>
    <t>TÖLVÄ TENNIS-CLUB</t>
  </si>
  <si>
    <t>MARATONTAULUKKO</t>
  </si>
  <si>
    <t>4- PELI ELLEI TOISIN MAINITTU</t>
  </si>
  <si>
    <t>UUSI JAKSO 21-30 V</t>
  </si>
  <si>
    <t xml:space="preserve">  </t>
  </si>
  <si>
    <t xml:space="preserve">  KAIKKI YHT.</t>
  </si>
  <si>
    <t xml:space="preserve">  Osallistumiskerrat</t>
  </si>
  <si>
    <t xml:space="preserve">  Yhteensä</t>
  </si>
  <si>
    <t>16.-17.6.2006-kaksinp</t>
  </si>
  <si>
    <t>16.-17.6.2006 - nelinpeli</t>
  </si>
  <si>
    <t>16.8.2008  Esa 50 v</t>
  </si>
  <si>
    <t>28.-29.8.2009</t>
  </si>
  <si>
    <t>25 v juhlakisa, 4-peli</t>
  </si>
  <si>
    <t>25 v juhlakisat, 2-p yl.</t>
  </si>
  <si>
    <t>25 v juhlakisat, 2-p 60+</t>
  </si>
  <si>
    <t>23.10.2010 Topi 70 v</t>
  </si>
  <si>
    <t>27. - 28.5.2011 - 4-peli</t>
  </si>
  <si>
    <t>27. - 28.5.2011 - 2-peli</t>
  </si>
  <si>
    <t>26. - 27.8.2011</t>
  </si>
  <si>
    <t>25.-26.5.2012</t>
  </si>
  <si>
    <t>24. - 25.5.2013</t>
  </si>
  <si>
    <t>23.8.2013  - 2-peli</t>
  </si>
  <si>
    <t>24.8.2013 - 4-peli</t>
  </si>
  <si>
    <t>6.1.2014  -  2-peli</t>
  </si>
  <si>
    <t>6.1.2014  -  4-peli</t>
  </si>
  <si>
    <t>7.3.2014   - 2-peli</t>
  </si>
  <si>
    <t>7.3.2014   - 4-peli</t>
  </si>
  <si>
    <t>21.4.2014  -2-peli</t>
  </si>
  <si>
    <t>21.4.2014  -4-peli</t>
  </si>
  <si>
    <t>3.3.2015  - 2-peli</t>
  </si>
  <si>
    <t>6.3.2015  -4-peli</t>
  </si>
  <si>
    <t>28.8.2015  30 v 2-peli</t>
  </si>
  <si>
    <t>29.8.2015 - 30 v 4-peli</t>
  </si>
  <si>
    <t>KARO</t>
  </si>
  <si>
    <t>ESA</t>
  </si>
  <si>
    <t>KT</t>
  </si>
  <si>
    <t>URKKI</t>
  </si>
  <si>
    <t>TOPI</t>
  </si>
  <si>
    <t>KARI P</t>
  </si>
  <si>
    <t>VIHU</t>
  </si>
  <si>
    <t>MATTI L</t>
  </si>
  <si>
    <t>JARKKI</t>
  </si>
  <si>
    <t>OLLI</t>
  </si>
  <si>
    <t>TAPSA P</t>
  </si>
  <si>
    <t>HANNU</t>
  </si>
  <si>
    <t>JUSSI H</t>
  </si>
  <si>
    <t>PERTSA</t>
  </si>
  <si>
    <t>OSMO T</t>
  </si>
  <si>
    <t>PAULI K</t>
  </si>
  <si>
    <t>SILLI</t>
  </si>
  <si>
    <t>JOKE</t>
  </si>
  <si>
    <t>KARI V</t>
  </si>
  <si>
    <t>KULLERVO</t>
  </si>
  <si>
    <t>ELISA</t>
  </si>
  <si>
    <t>Elisan akillesjänne estänyt osallistumiset</t>
  </si>
  <si>
    <t>JUSSI A</t>
  </si>
  <si>
    <t>PEKKA T</t>
  </si>
  <si>
    <t>HESSU</t>
  </si>
  <si>
    <t>HEIKKI K</t>
  </si>
  <si>
    <t>PERTTI 0</t>
  </si>
  <si>
    <t>VELI</t>
  </si>
  <si>
    <t>JOUNI</t>
  </si>
  <si>
    <t>HARRI</t>
  </si>
  <si>
    <t>ALPO</t>
  </si>
  <si>
    <t>VEKSI</t>
  </si>
  <si>
    <t>MILLI</t>
  </si>
  <si>
    <t>JUKKA P</t>
  </si>
  <si>
    <t>TAISTO</t>
  </si>
  <si>
    <t>PENA M</t>
  </si>
  <si>
    <t>PEPE</t>
  </si>
  <si>
    <t>RAMI R</t>
  </si>
  <si>
    <t>SAMPO</t>
  </si>
  <si>
    <t>JANI</t>
  </si>
  <si>
    <t>ILKKA</t>
  </si>
  <si>
    <t>ARI</t>
  </si>
  <si>
    <t>MIRKA</t>
  </si>
  <si>
    <t>PIHIS</t>
  </si>
  <si>
    <t>EERO</t>
  </si>
  <si>
    <t>SEPPO N</t>
  </si>
  <si>
    <t>YKÄ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</si>
</sst>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/>
    <xf numFmtId="0" fontId="2" fillId="0" borderId="0" xfId="0" applyFont="1"/>
    <xf numFmtId="0" fontId="0" fillId="0" borderId="0" xfId="0" applyBorder="1"/>
    <xf numFmtId="0" fontId="0" fillId="0" borderId="0" xfId="0" applyBorder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textRotation="90"/>
    </xf>
    <xf numFmtId="0" fontId="1" fillId="0" borderId="4" xfId="0" applyFont="1" applyBorder="1" applyAlignment="1">
      <alignment textRotation="90"/>
    </xf>
    <xf numFmtId="14" fontId="3" fillId="0" borderId="3" xfId="0" applyNumberFormat="1" applyFont="1" applyBorder="1" applyAlignment="1">
      <alignment textRotation="90"/>
    </xf>
    <xf numFmtId="0" fontId="3" fillId="0" borderId="3" xfId="0" applyFont="1" applyBorder="1" applyAlignment="1">
      <alignment textRotation="90"/>
    </xf>
    <xf numFmtId="14" fontId="0" fillId="0" borderId="3" xfId="0" applyNumberFormat="1" applyBorder="1" applyAlignment="1">
      <alignment textRotation="90"/>
    </xf>
    <xf numFmtId="0" fontId="0" fillId="0" borderId="3" xfId="0" applyFill="1" applyBorder="1" applyAlignment="1">
      <alignment textRotation="90"/>
    </xf>
    <xf numFmtId="14" fontId="0" fillId="0" borderId="1" xfId="0" applyNumberFormat="1" applyBorder="1" applyAlignment="1">
      <alignment textRotation="90"/>
    </xf>
    <xf numFmtId="0" fontId="0" fillId="0" borderId="1" xfId="0" applyBorder="1" applyAlignment="1">
      <alignment textRotation="90"/>
    </xf>
    <xf numFmtId="0" fontId="0" fillId="0" borderId="5" xfId="0" applyBorder="1"/>
    <xf numFmtId="0" fontId="0" fillId="0" borderId="0" xfId="0" applyBorder="1" applyAlignment="1">
      <alignment textRotation="90"/>
    </xf>
    <xf numFmtId="0" fontId="1" fillId="0" borderId="6" xfId="0" applyFont="1" applyBorder="1" applyAlignment="1">
      <alignment textRotation="90"/>
    </xf>
    <xf numFmtId="14" fontId="3" fillId="0" borderId="0" xfId="0" applyNumberFormat="1" applyFont="1" applyBorder="1" applyAlignment="1">
      <alignment textRotation="90"/>
    </xf>
    <xf numFmtId="0" fontId="3" fillId="0" borderId="0" xfId="0" applyFont="1" applyBorder="1" applyAlignment="1">
      <alignment textRotation="90"/>
    </xf>
    <xf numFmtId="0" fontId="0" fillId="0" borderId="0" xfId="0" applyAlignment="1">
      <alignment textRotation="90"/>
    </xf>
    <xf numFmtId="0" fontId="1" fillId="0" borderId="5" xfId="0" applyFont="1" applyFill="1" applyBorder="1"/>
    <xf numFmtId="164" fontId="1" fillId="0" borderId="0" xfId="0" applyNumberFormat="1" applyFont="1" applyBorder="1"/>
    <xf numFmtId="0" fontId="1" fillId="0" borderId="6" xfId="0" applyFont="1" applyBorder="1"/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Fill="1" applyBorder="1"/>
    <xf numFmtId="0" fontId="1" fillId="0" borderId="5" xfId="0" applyFont="1" applyBorder="1"/>
    <xf numFmtId="1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0" applyNumberFormat="1" applyFont="1" applyFill="1" applyBorder="1"/>
    <xf numFmtId="0" fontId="0" fillId="0" borderId="0" xfId="0" applyFill="1" applyBorder="1"/>
    <xf numFmtId="164" fontId="3" fillId="0" borderId="0" xfId="0" applyNumberFormat="1" applyFont="1" applyBorder="1" applyAlignment="1"/>
    <xf numFmtId="1" fontId="3" fillId="0" borderId="0" xfId="0" applyNumberFormat="1" applyFont="1" applyBorder="1" applyAlignment="1"/>
    <xf numFmtId="0" fontId="4" fillId="0" borderId="0" xfId="0" applyFont="1" applyFill="1" applyBorder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 applyAlignment="1"/>
    <xf numFmtId="0" fontId="1" fillId="0" borderId="0" xfId="0" applyFont="1" applyBorder="1"/>
    <xf numFmtId="0" fontId="1" fillId="0" borderId="5" xfId="0" applyFont="1" applyFill="1" applyBorder="1" applyAlignment="1">
      <alignment horizontal="left"/>
    </xf>
    <xf numFmtId="1" fontId="0" fillId="0" borderId="0" xfId="0" applyNumberFormat="1"/>
    <xf numFmtId="0" fontId="3" fillId="0" borderId="0" xfId="0" applyFont="1" applyAlignment="1">
      <alignment textRotation="90"/>
    </xf>
    <xf numFmtId="0" fontId="0" fillId="0" borderId="0" xfId="0" applyBorder="1" applyAlignment="1">
      <alignment horizontal="left"/>
    </xf>
    <xf numFmtId="0" fontId="1" fillId="0" borderId="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54"/>
  <sheetViews>
    <sheetView tabSelected="1" zoomScale="96" zoomScaleNormal="96" workbookViewId="0"/>
  </sheetViews>
  <sheetFormatPr defaultRowHeight="15"/>
  <cols>
    <col min="1" max="1" width="4.42578125" style="1" customWidth="1"/>
    <col min="2" max="2" width="10.85546875" customWidth="1"/>
    <col min="3" max="3" width="2.140625" customWidth="1"/>
    <col min="4" max="4" width="6.140625" bestFit="1" customWidth="1"/>
    <col min="5" max="6" width="5.28515625" customWidth="1"/>
    <col min="7" max="15" width="3.28515625" customWidth="1"/>
    <col min="16" max="16" width="3.85546875" customWidth="1"/>
    <col min="17" max="24" width="3.28515625" customWidth="1"/>
    <col min="25" max="25" width="3.85546875" customWidth="1"/>
    <col min="26" max="26" width="3.28515625" customWidth="1"/>
    <col min="27" max="29" width="3.28515625" style="3" customWidth="1"/>
    <col min="30" max="30" width="3.85546875" style="3" bestFit="1" customWidth="1"/>
    <col min="31" max="39" width="3.28515625" style="3" customWidth="1"/>
    <col min="40" max="41" width="3.85546875" customWidth="1"/>
    <col min="42" max="42" width="4" customWidth="1"/>
    <col min="43" max="43" width="3.7109375" customWidth="1"/>
    <col min="44" max="54" width="3.5703125" customWidth="1"/>
    <col min="55" max="55" width="3.85546875" customWidth="1"/>
    <col min="56" max="56" width="4" customWidth="1"/>
    <col min="57" max="66" width="3.5703125" customWidth="1"/>
    <col min="67" max="67" width="3.42578125" customWidth="1"/>
    <col min="68" max="72" width="3.85546875" customWidth="1"/>
    <col min="73" max="73" width="3.42578125" customWidth="1"/>
    <col min="257" max="257" width="4.42578125" customWidth="1"/>
    <col min="258" max="258" width="10.85546875" customWidth="1"/>
    <col min="259" max="259" width="2.140625" customWidth="1"/>
    <col min="260" max="260" width="6.140625" bestFit="1" customWidth="1"/>
    <col min="261" max="262" width="5.28515625" customWidth="1"/>
    <col min="263" max="271" width="3.28515625" customWidth="1"/>
    <col min="272" max="272" width="3.85546875" customWidth="1"/>
    <col min="273" max="280" width="3.28515625" customWidth="1"/>
    <col min="281" max="281" width="3.85546875" customWidth="1"/>
    <col min="282" max="285" width="3.28515625" customWidth="1"/>
    <col min="286" max="286" width="3.85546875" bestFit="1" customWidth="1"/>
    <col min="287" max="295" width="3.28515625" customWidth="1"/>
    <col min="296" max="297" width="3.85546875" customWidth="1"/>
    <col min="298" max="298" width="4" customWidth="1"/>
    <col min="299" max="299" width="3.7109375" customWidth="1"/>
    <col min="300" max="310" width="3.5703125" customWidth="1"/>
    <col min="311" max="311" width="3.85546875" customWidth="1"/>
    <col min="312" max="312" width="4" customWidth="1"/>
    <col min="313" max="322" width="3.5703125" customWidth="1"/>
    <col min="323" max="323" width="3.42578125" customWidth="1"/>
    <col min="324" max="328" width="3.85546875" customWidth="1"/>
    <col min="329" max="329" width="3.42578125" customWidth="1"/>
    <col min="513" max="513" width="4.42578125" customWidth="1"/>
    <col min="514" max="514" width="10.85546875" customWidth="1"/>
    <col min="515" max="515" width="2.140625" customWidth="1"/>
    <col min="516" max="516" width="6.140625" bestFit="1" customWidth="1"/>
    <col min="517" max="518" width="5.28515625" customWidth="1"/>
    <col min="519" max="527" width="3.28515625" customWidth="1"/>
    <col min="528" max="528" width="3.85546875" customWidth="1"/>
    <col min="529" max="536" width="3.28515625" customWidth="1"/>
    <col min="537" max="537" width="3.85546875" customWidth="1"/>
    <col min="538" max="541" width="3.28515625" customWidth="1"/>
    <col min="542" max="542" width="3.85546875" bestFit="1" customWidth="1"/>
    <col min="543" max="551" width="3.28515625" customWidth="1"/>
    <col min="552" max="553" width="3.85546875" customWidth="1"/>
    <col min="554" max="554" width="4" customWidth="1"/>
    <col min="555" max="555" width="3.7109375" customWidth="1"/>
    <col min="556" max="566" width="3.5703125" customWidth="1"/>
    <col min="567" max="567" width="3.85546875" customWidth="1"/>
    <col min="568" max="568" width="4" customWidth="1"/>
    <col min="569" max="578" width="3.5703125" customWidth="1"/>
    <col min="579" max="579" width="3.42578125" customWidth="1"/>
    <col min="580" max="584" width="3.85546875" customWidth="1"/>
    <col min="585" max="585" width="3.42578125" customWidth="1"/>
    <col min="769" max="769" width="4.42578125" customWidth="1"/>
    <col min="770" max="770" width="10.85546875" customWidth="1"/>
    <col min="771" max="771" width="2.140625" customWidth="1"/>
    <col min="772" max="772" width="6.140625" bestFit="1" customWidth="1"/>
    <col min="773" max="774" width="5.28515625" customWidth="1"/>
    <col min="775" max="783" width="3.28515625" customWidth="1"/>
    <col min="784" max="784" width="3.85546875" customWidth="1"/>
    <col min="785" max="792" width="3.28515625" customWidth="1"/>
    <col min="793" max="793" width="3.85546875" customWidth="1"/>
    <col min="794" max="797" width="3.28515625" customWidth="1"/>
    <col min="798" max="798" width="3.85546875" bestFit="1" customWidth="1"/>
    <col min="799" max="807" width="3.28515625" customWidth="1"/>
    <col min="808" max="809" width="3.85546875" customWidth="1"/>
    <col min="810" max="810" width="4" customWidth="1"/>
    <col min="811" max="811" width="3.7109375" customWidth="1"/>
    <col min="812" max="822" width="3.5703125" customWidth="1"/>
    <col min="823" max="823" width="3.85546875" customWidth="1"/>
    <col min="824" max="824" width="4" customWidth="1"/>
    <col min="825" max="834" width="3.5703125" customWidth="1"/>
    <col min="835" max="835" width="3.42578125" customWidth="1"/>
    <col min="836" max="840" width="3.85546875" customWidth="1"/>
    <col min="841" max="841" width="3.42578125" customWidth="1"/>
    <col min="1025" max="1025" width="4.42578125" customWidth="1"/>
    <col min="1026" max="1026" width="10.85546875" customWidth="1"/>
    <col min="1027" max="1027" width="2.140625" customWidth="1"/>
    <col min="1028" max="1028" width="6.140625" bestFit="1" customWidth="1"/>
    <col min="1029" max="1030" width="5.28515625" customWidth="1"/>
    <col min="1031" max="1039" width="3.28515625" customWidth="1"/>
    <col min="1040" max="1040" width="3.85546875" customWidth="1"/>
    <col min="1041" max="1048" width="3.28515625" customWidth="1"/>
    <col min="1049" max="1049" width="3.85546875" customWidth="1"/>
    <col min="1050" max="1053" width="3.28515625" customWidth="1"/>
    <col min="1054" max="1054" width="3.85546875" bestFit="1" customWidth="1"/>
    <col min="1055" max="1063" width="3.28515625" customWidth="1"/>
    <col min="1064" max="1065" width="3.85546875" customWidth="1"/>
    <col min="1066" max="1066" width="4" customWidth="1"/>
    <col min="1067" max="1067" width="3.7109375" customWidth="1"/>
    <col min="1068" max="1078" width="3.5703125" customWidth="1"/>
    <col min="1079" max="1079" width="3.85546875" customWidth="1"/>
    <col min="1080" max="1080" width="4" customWidth="1"/>
    <col min="1081" max="1090" width="3.5703125" customWidth="1"/>
    <col min="1091" max="1091" width="3.42578125" customWidth="1"/>
    <col min="1092" max="1096" width="3.85546875" customWidth="1"/>
    <col min="1097" max="1097" width="3.42578125" customWidth="1"/>
    <col min="1281" max="1281" width="4.42578125" customWidth="1"/>
    <col min="1282" max="1282" width="10.85546875" customWidth="1"/>
    <col min="1283" max="1283" width="2.140625" customWidth="1"/>
    <col min="1284" max="1284" width="6.140625" bestFit="1" customWidth="1"/>
    <col min="1285" max="1286" width="5.28515625" customWidth="1"/>
    <col min="1287" max="1295" width="3.28515625" customWidth="1"/>
    <col min="1296" max="1296" width="3.85546875" customWidth="1"/>
    <col min="1297" max="1304" width="3.28515625" customWidth="1"/>
    <col min="1305" max="1305" width="3.85546875" customWidth="1"/>
    <col min="1306" max="1309" width="3.28515625" customWidth="1"/>
    <col min="1310" max="1310" width="3.85546875" bestFit="1" customWidth="1"/>
    <col min="1311" max="1319" width="3.28515625" customWidth="1"/>
    <col min="1320" max="1321" width="3.85546875" customWidth="1"/>
    <col min="1322" max="1322" width="4" customWidth="1"/>
    <col min="1323" max="1323" width="3.7109375" customWidth="1"/>
    <col min="1324" max="1334" width="3.5703125" customWidth="1"/>
    <col min="1335" max="1335" width="3.85546875" customWidth="1"/>
    <col min="1336" max="1336" width="4" customWidth="1"/>
    <col min="1337" max="1346" width="3.5703125" customWidth="1"/>
    <col min="1347" max="1347" width="3.42578125" customWidth="1"/>
    <col min="1348" max="1352" width="3.85546875" customWidth="1"/>
    <col min="1353" max="1353" width="3.42578125" customWidth="1"/>
    <col min="1537" max="1537" width="4.42578125" customWidth="1"/>
    <col min="1538" max="1538" width="10.85546875" customWidth="1"/>
    <col min="1539" max="1539" width="2.140625" customWidth="1"/>
    <col min="1540" max="1540" width="6.140625" bestFit="1" customWidth="1"/>
    <col min="1541" max="1542" width="5.28515625" customWidth="1"/>
    <col min="1543" max="1551" width="3.28515625" customWidth="1"/>
    <col min="1552" max="1552" width="3.85546875" customWidth="1"/>
    <col min="1553" max="1560" width="3.28515625" customWidth="1"/>
    <col min="1561" max="1561" width="3.85546875" customWidth="1"/>
    <col min="1562" max="1565" width="3.28515625" customWidth="1"/>
    <col min="1566" max="1566" width="3.85546875" bestFit="1" customWidth="1"/>
    <col min="1567" max="1575" width="3.28515625" customWidth="1"/>
    <col min="1576" max="1577" width="3.85546875" customWidth="1"/>
    <col min="1578" max="1578" width="4" customWidth="1"/>
    <col min="1579" max="1579" width="3.7109375" customWidth="1"/>
    <col min="1580" max="1590" width="3.5703125" customWidth="1"/>
    <col min="1591" max="1591" width="3.85546875" customWidth="1"/>
    <col min="1592" max="1592" width="4" customWidth="1"/>
    <col min="1593" max="1602" width="3.5703125" customWidth="1"/>
    <col min="1603" max="1603" width="3.42578125" customWidth="1"/>
    <col min="1604" max="1608" width="3.85546875" customWidth="1"/>
    <col min="1609" max="1609" width="3.42578125" customWidth="1"/>
    <col min="1793" max="1793" width="4.42578125" customWidth="1"/>
    <col min="1794" max="1794" width="10.85546875" customWidth="1"/>
    <col min="1795" max="1795" width="2.140625" customWidth="1"/>
    <col min="1796" max="1796" width="6.140625" bestFit="1" customWidth="1"/>
    <col min="1797" max="1798" width="5.28515625" customWidth="1"/>
    <col min="1799" max="1807" width="3.28515625" customWidth="1"/>
    <col min="1808" max="1808" width="3.85546875" customWidth="1"/>
    <col min="1809" max="1816" width="3.28515625" customWidth="1"/>
    <col min="1817" max="1817" width="3.85546875" customWidth="1"/>
    <col min="1818" max="1821" width="3.28515625" customWidth="1"/>
    <col min="1822" max="1822" width="3.85546875" bestFit="1" customWidth="1"/>
    <col min="1823" max="1831" width="3.28515625" customWidth="1"/>
    <col min="1832" max="1833" width="3.85546875" customWidth="1"/>
    <col min="1834" max="1834" width="4" customWidth="1"/>
    <col min="1835" max="1835" width="3.7109375" customWidth="1"/>
    <col min="1836" max="1846" width="3.5703125" customWidth="1"/>
    <col min="1847" max="1847" width="3.85546875" customWidth="1"/>
    <col min="1848" max="1848" width="4" customWidth="1"/>
    <col min="1849" max="1858" width="3.5703125" customWidth="1"/>
    <col min="1859" max="1859" width="3.42578125" customWidth="1"/>
    <col min="1860" max="1864" width="3.85546875" customWidth="1"/>
    <col min="1865" max="1865" width="3.42578125" customWidth="1"/>
    <col min="2049" max="2049" width="4.42578125" customWidth="1"/>
    <col min="2050" max="2050" width="10.85546875" customWidth="1"/>
    <col min="2051" max="2051" width="2.140625" customWidth="1"/>
    <col min="2052" max="2052" width="6.140625" bestFit="1" customWidth="1"/>
    <col min="2053" max="2054" width="5.28515625" customWidth="1"/>
    <col min="2055" max="2063" width="3.28515625" customWidth="1"/>
    <col min="2064" max="2064" width="3.85546875" customWidth="1"/>
    <col min="2065" max="2072" width="3.28515625" customWidth="1"/>
    <col min="2073" max="2073" width="3.85546875" customWidth="1"/>
    <col min="2074" max="2077" width="3.28515625" customWidth="1"/>
    <col min="2078" max="2078" width="3.85546875" bestFit="1" customWidth="1"/>
    <col min="2079" max="2087" width="3.28515625" customWidth="1"/>
    <col min="2088" max="2089" width="3.85546875" customWidth="1"/>
    <col min="2090" max="2090" width="4" customWidth="1"/>
    <col min="2091" max="2091" width="3.7109375" customWidth="1"/>
    <col min="2092" max="2102" width="3.5703125" customWidth="1"/>
    <col min="2103" max="2103" width="3.85546875" customWidth="1"/>
    <col min="2104" max="2104" width="4" customWidth="1"/>
    <col min="2105" max="2114" width="3.5703125" customWidth="1"/>
    <col min="2115" max="2115" width="3.42578125" customWidth="1"/>
    <col min="2116" max="2120" width="3.85546875" customWidth="1"/>
    <col min="2121" max="2121" width="3.42578125" customWidth="1"/>
    <col min="2305" max="2305" width="4.42578125" customWidth="1"/>
    <col min="2306" max="2306" width="10.85546875" customWidth="1"/>
    <col min="2307" max="2307" width="2.140625" customWidth="1"/>
    <col min="2308" max="2308" width="6.140625" bestFit="1" customWidth="1"/>
    <col min="2309" max="2310" width="5.28515625" customWidth="1"/>
    <col min="2311" max="2319" width="3.28515625" customWidth="1"/>
    <col min="2320" max="2320" width="3.85546875" customWidth="1"/>
    <col min="2321" max="2328" width="3.28515625" customWidth="1"/>
    <col min="2329" max="2329" width="3.85546875" customWidth="1"/>
    <col min="2330" max="2333" width="3.28515625" customWidth="1"/>
    <col min="2334" max="2334" width="3.85546875" bestFit="1" customWidth="1"/>
    <col min="2335" max="2343" width="3.28515625" customWidth="1"/>
    <col min="2344" max="2345" width="3.85546875" customWidth="1"/>
    <col min="2346" max="2346" width="4" customWidth="1"/>
    <col min="2347" max="2347" width="3.7109375" customWidth="1"/>
    <col min="2348" max="2358" width="3.5703125" customWidth="1"/>
    <col min="2359" max="2359" width="3.85546875" customWidth="1"/>
    <col min="2360" max="2360" width="4" customWidth="1"/>
    <col min="2361" max="2370" width="3.5703125" customWidth="1"/>
    <col min="2371" max="2371" width="3.42578125" customWidth="1"/>
    <col min="2372" max="2376" width="3.85546875" customWidth="1"/>
    <col min="2377" max="2377" width="3.42578125" customWidth="1"/>
    <col min="2561" max="2561" width="4.42578125" customWidth="1"/>
    <col min="2562" max="2562" width="10.85546875" customWidth="1"/>
    <col min="2563" max="2563" width="2.140625" customWidth="1"/>
    <col min="2564" max="2564" width="6.140625" bestFit="1" customWidth="1"/>
    <col min="2565" max="2566" width="5.28515625" customWidth="1"/>
    <col min="2567" max="2575" width="3.28515625" customWidth="1"/>
    <col min="2576" max="2576" width="3.85546875" customWidth="1"/>
    <col min="2577" max="2584" width="3.28515625" customWidth="1"/>
    <col min="2585" max="2585" width="3.85546875" customWidth="1"/>
    <col min="2586" max="2589" width="3.28515625" customWidth="1"/>
    <col min="2590" max="2590" width="3.85546875" bestFit="1" customWidth="1"/>
    <col min="2591" max="2599" width="3.28515625" customWidth="1"/>
    <col min="2600" max="2601" width="3.85546875" customWidth="1"/>
    <col min="2602" max="2602" width="4" customWidth="1"/>
    <col min="2603" max="2603" width="3.7109375" customWidth="1"/>
    <col min="2604" max="2614" width="3.5703125" customWidth="1"/>
    <col min="2615" max="2615" width="3.85546875" customWidth="1"/>
    <col min="2616" max="2616" width="4" customWidth="1"/>
    <col min="2617" max="2626" width="3.5703125" customWidth="1"/>
    <col min="2627" max="2627" width="3.42578125" customWidth="1"/>
    <col min="2628" max="2632" width="3.85546875" customWidth="1"/>
    <col min="2633" max="2633" width="3.42578125" customWidth="1"/>
    <col min="2817" max="2817" width="4.42578125" customWidth="1"/>
    <col min="2818" max="2818" width="10.85546875" customWidth="1"/>
    <col min="2819" max="2819" width="2.140625" customWidth="1"/>
    <col min="2820" max="2820" width="6.140625" bestFit="1" customWidth="1"/>
    <col min="2821" max="2822" width="5.28515625" customWidth="1"/>
    <col min="2823" max="2831" width="3.28515625" customWidth="1"/>
    <col min="2832" max="2832" width="3.85546875" customWidth="1"/>
    <col min="2833" max="2840" width="3.28515625" customWidth="1"/>
    <col min="2841" max="2841" width="3.85546875" customWidth="1"/>
    <col min="2842" max="2845" width="3.28515625" customWidth="1"/>
    <col min="2846" max="2846" width="3.85546875" bestFit="1" customWidth="1"/>
    <col min="2847" max="2855" width="3.28515625" customWidth="1"/>
    <col min="2856" max="2857" width="3.85546875" customWidth="1"/>
    <col min="2858" max="2858" width="4" customWidth="1"/>
    <col min="2859" max="2859" width="3.7109375" customWidth="1"/>
    <col min="2860" max="2870" width="3.5703125" customWidth="1"/>
    <col min="2871" max="2871" width="3.85546875" customWidth="1"/>
    <col min="2872" max="2872" width="4" customWidth="1"/>
    <col min="2873" max="2882" width="3.5703125" customWidth="1"/>
    <col min="2883" max="2883" width="3.42578125" customWidth="1"/>
    <col min="2884" max="2888" width="3.85546875" customWidth="1"/>
    <col min="2889" max="2889" width="3.42578125" customWidth="1"/>
    <col min="3073" max="3073" width="4.42578125" customWidth="1"/>
    <col min="3074" max="3074" width="10.85546875" customWidth="1"/>
    <col min="3075" max="3075" width="2.140625" customWidth="1"/>
    <col min="3076" max="3076" width="6.140625" bestFit="1" customWidth="1"/>
    <col min="3077" max="3078" width="5.28515625" customWidth="1"/>
    <col min="3079" max="3087" width="3.28515625" customWidth="1"/>
    <col min="3088" max="3088" width="3.85546875" customWidth="1"/>
    <col min="3089" max="3096" width="3.28515625" customWidth="1"/>
    <col min="3097" max="3097" width="3.85546875" customWidth="1"/>
    <col min="3098" max="3101" width="3.28515625" customWidth="1"/>
    <col min="3102" max="3102" width="3.85546875" bestFit="1" customWidth="1"/>
    <col min="3103" max="3111" width="3.28515625" customWidth="1"/>
    <col min="3112" max="3113" width="3.85546875" customWidth="1"/>
    <col min="3114" max="3114" width="4" customWidth="1"/>
    <col min="3115" max="3115" width="3.7109375" customWidth="1"/>
    <col min="3116" max="3126" width="3.5703125" customWidth="1"/>
    <col min="3127" max="3127" width="3.85546875" customWidth="1"/>
    <col min="3128" max="3128" width="4" customWidth="1"/>
    <col min="3129" max="3138" width="3.5703125" customWidth="1"/>
    <col min="3139" max="3139" width="3.42578125" customWidth="1"/>
    <col min="3140" max="3144" width="3.85546875" customWidth="1"/>
    <col min="3145" max="3145" width="3.42578125" customWidth="1"/>
    <col min="3329" max="3329" width="4.42578125" customWidth="1"/>
    <col min="3330" max="3330" width="10.85546875" customWidth="1"/>
    <col min="3331" max="3331" width="2.140625" customWidth="1"/>
    <col min="3332" max="3332" width="6.140625" bestFit="1" customWidth="1"/>
    <col min="3333" max="3334" width="5.28515625" customWidth="1"/>
    <col min="3335" max="3343" width="3.28515625" customWidth="1"/>
    <col min="3344" max="3344" width="3.85546875" customWidth="1"/>
    <col min="3345" max="3352" width="3.28515625" customWidth="1"/>
    <col min="3353" max="3353" width="3.85546875" customWidth="1"/>
    <col min="3354" max="3357" width="3.28515625" customWidth="1"/>
    <col min="3358" max="3358" width="3.85546875" bestFit="1" customWidth="1"/>
    <col min="3359" max="3367" width="3.28515625" customWidth="1"/>
    <col min="3368" max="3369" width="3.85546875" customWidth="1"/>
    <col min="3370" max="3370" width="4" customWidth="1"/>
    <col min="3371" max="3371" width="3.7109375" customWidth="1"/>
    <col min="3372" max="3382" width="3.5703125" customWidth="1"/>
    <col min="3383" max="3383" width="3.85546875" customWidth="1"/>
    <col min="3384" max="3384" width="4" customWidth="1"/>
    <col min="3385" max="3394" width="3.5703125" customWidth="1"/>
    <col min="3395" max="3395" width="3.42578125" customWidth="1"/>
    <col min="3396" max="3400" width="3.85546875" customWidth="1"/>
    <col min="3401" max="3401" width="3.42578125" customWidth="1"/>
    <col min="3585" max="3585" width="4.42578125" customWidth="1"/>
    <col min="3586" max="3586" width="10.85546875" customWidth="1"/>
    <col min="3587" max="3587" width="2.140625" customWidth="1"/>
    <col min="3588" max="3588" width="6.140625" bestFit="1" customWidth="1"/>
    <col min="3589" max="3590" width="5.28515625" customWidth="1"/>
    <col min="3591" max="3599" width="3.28515625" customWidth="1"/>
    <col min="3600" max="3600" width="3.85546875" customWidth="1"/>
    <col min="3601" max="3608" width="3.28515625" customWidth="1"/>
    <col min="3609" max="3609" width="3.85546875" customWidth="1"/>
    <col min="3610" max="3613" width="3.28515625" customWidth="1"/>
    <col min="3614" max="3614" width="3.85546875" bestFit="1" customWidth="1"/>
    <col min="3615" max="3623" width="3.28515625" customWidth="1"/>
    <col min="3624" max="3625" width="3.85546875" customWidth="1"/>
    <col min="3626" max="3626" width="4" customWidth="1"/>
    <col min="3627" max="3627" width="3.7109375" customWidth="1"/>
    <col min="3628" max="3638" width="3.5703125" customWidth="1"/>
    <col min="3639" max="3639" width="3.85546875" customWidth="1"/>
    <col min="3640" max="3640" width="4" customWidth="1"/>
    <col min="3641" max="3650" width="3.5703125" customWidth="1"/>
    <col min="3651" max="3651" width="3.42578125" customWidth="1"/>
    <col min="3652" max="3656" width="3.85546875" customWidth="1"/>
    <col min="3657" max="3657" width="3.42578125" customWidth="1"/>
    <col min="3841" max="3841" width="4.42578125" customWidth="1"/>
    <col min="3842" max="3842" width="10.85546875" customWidth="1"/>
    <col min="3843" max="3843" width="2.140625" customWidth="1"/>
    <col min="3844" max="3844" width="6.140625" bestFit="1" customWidth="1"/>
    <col min="3845" max="3846" width="5.28515625" customWidth="1"/>
    <col min="3847" max="3855" width="3.28515625" customWidth="1"/>
    <col min="3856" max="3856" width="3.85546875" customWidth="1"/>
    <col min="3857" max="3864" width="3.28515625" customWidth="1"/>
    <col min="3865" max="3865" width="3.85546875" customWidth="1"/>
    <col min="3866" max="3869" width="3.28515625" customWidth="1"/>
    <col min="3870" max="3870" width="3.85546875" bestFit="1" customWidth="1"/>
    <col min="3871" max="3879" width="3.28515625" customWidth="1"/>
    <col min="3880" max="3881" width="3.85546875" customWidth="1"/>
    <col min="3882" max="3882" width="4" customWidth="1"/>
    <col min="3883" max="3883" width="3.7109375" customWidth="1"/>
    <col min="3884" max="3894" width="3.5703125" customWidth="1"/>
    <col min="3895" max="3895" width="3.85546875" customWidth="1"/>
    <col min="3896" max="3896" width="4" customWidth="1"/>
    <col min="3897" max="3906" width="3.5703125" customWidth="1"/>
    <col min="3907" max="3907" width="3.42578125" customWidth="1"/>
    <col min="3908" max="3912" width="3.85546875" customWidth="1"/>
    <col min="3913" max="3913" width="3.42578125" customWidth="1"/>
    <col min="4097" max="4097" width="4.42578125" customWidth="1"/>
    <col min="4098" max="4098" width="10.85546875" customWidth="1"/>
    <col min="4099" max="4099" width="2.140625" customWidth="1"/>
    <col min="4100" max="4100" width="6.140625" bestFit="1" customWidth="1"/>
    <col min="4101" max="4102" width="5.28515625" customWidth="1"/>
    <col min="4103" max="4111" width="3.28515625" customWidth="1"/>
    <col min="4112" max="4112" width="3.85546875" customWidth="1"/>
    <col min="4113" max="4120" width="3.28515625" customWidth="1"/>
    <col min="4121" max="4121" width="3.85546875" customWidth="1"/>
    <col min="4122" max="4125" width="3.28515625" customWidth="1"/>
    <col min="4126" max="4126" width="3.85546875" bestFit="1" customWidth="1"/>
    <col min="4127" max="4135" width="3.28515625" customWidth="1"/>
    <col min="4136" max="4137" width="3.85546875" customWidth="1"/>
    <col min="4138" max="4138" width="4" customWidth="1"/>
    <col min="4139" max="4139" width="3.7109375" customWidth="1"/>
    <col min="4140" max="4150" width="3.5703125" customWidth="1"/>
    <col min="4151" max="4151" width="3.85546875" customWidth="1"/>
    <col min="4152" max="4152" width="4" customWidth="1"/>
    <col min="4153" max="4162" width="3.5703125" customWidth="1"/>
    <col min="4163" max="4163" width="3.42578125" customWidth="1"/>
    <col min="4164" max="4168" width="3.85546875" customWidth="1"/>
    <col min="4169" max="4169" width="3.42578125" customWidth="1"/>
    <col min="4353" max="4353" width="4.42578125" customWidth="1"/>
    <col min="4354" max="4354" width="10.85546875" customWidth="1"/>
    <col min="4355" max="4355" width="2.140625" customWidth="1"/>
    <col min="4356" max="4356" width="6.140625" bestFit="1" customWidth="1"/>
    <col min="4357" max="4358" width="5.28515625" customWidth="1"/>
    <col min="4359" max="4367" width="3.28515625" customWidth="1"/>
    <col min="4368" max="4368" width="3.85546875" customWidth="1"/>
    <col min="4369" max="4376" width="3.28515625" customWidth="1"/>
    <col min="4377" max="4377" width="3.85546875" customWidth="1"/>
    <col min="4378" max="4381" width="3.28515625" customWidth="1"/>
    <col min="4382" max="4382" width="3.85546875" bestFit="1" customWidth="1"/>
    <col min="4383" max="4391" width="3.28515625" customWidth="1"/>
    <col min="4392" max="4393" width="3.85546875" customWidth="1"/>
    <col min="4394" max="4394" width="4" customWidth="1"/>
    <col min="4395" max="4395" width="3.7109375" customWidth="1"/>
    <col min="4396" max="4406" width="3.5703125" customWidth="1"/>
    <col min="4407" max="4407" width="3.85546875" customWidth="1"/>
    <col min="4408" max="4408" width="4" customWidth="1"/>
    <col min="4409" max="4418" width="3.5703125" customWidth="1"/>
    <col min="4419" max="4419" width="3.42578125" customWidth="1"/>
    <col min="4420" max="4424" width="3.85546875" customWidth="1"/>
    <col min="4425" max="4425" width="3.42578125" customWidth="1"/>
    <col min="4609" max="4609" width="4.42578125" customWidth="1"/>
    <col min="4610" max="4610" width="10.85546875" customWidth="1"/>
    <col min="4611" max="4611" width="2.140625" customWidth="1"/>
    <col min="4612" max="4612" width="6.140625" bestFit="1" customWidth="1"/>
    <col min="4613" max="4614" width="5.28515625" customWidth="1"/>
    <col min="4615" max="4623" width="3.28515625" customWidth="1"/>
    <col min="4624" max="4624" width="3.85546875" customWidth="1"/>
    <col min="4625" max="4632" width="3.28515625" customWidth="1"/>
    <col min="4633" max="4633" width="3.85546875" customWidth="1"/>
    <col min="4634" max="4637" width="3.28515625" customWidth="1"/>
    <col min="4638" max="4638" width="3.85546875" bestFit="1" customWidth="1"/>
    <col min="4639" max="4647" width="3.28515625" customWidth="1"/>
    <col min="4648" max="4649" width="3.85546875" customWidth="1"/>
    <col min="4650" max="4650" width="4" customWidth="1"/>
    <col min="4651" max="4651" width="3.7109375" customWidth="1"/>
    <col min="4652" max="4662" width="3.5703125" customWidth="1"/>
    <col min="4663" max="4663" width="3.85546875" customWidth="1"/>
    <col min="4664" max="4664" width="4" customWidth="1"/>
    <col min="4665" max="4674" width="3.5703125" customWidth="1"/>
    <col min="4675" max="4675" width="3.42578125" customWidth="1"/>
    <col min="4676" max="4680" width="3.85546875" customWidth="1"/>
    <col min="4681" max="4681" width="3.42578125" customWidth="1"/>
    <col min="4865" max="4865" width="4.42578125" customWidth="1"/>
    <col min="4866" max="4866" width="10.85546875" customWidth="1"/>
    <col min="4867" max="4867" width="2.140625" customWidth="1"/>
    <col min="4868" max="4868" width="6.140625" bestFit="1" customWidth="1"/>
    <col min="4869" max="4870" width="5.28515625" customWidth="1"/>
    <col min="4871" max="4879" width="3.28515625" customWidth="1"/>
    <col min="4880" max="4880" width="3.85546875" customWidth="1"/>
    <col min="4881" max="4888" width="3.28515625" customWidth="1"/>
    <col min="4889" max="4889" width="3.85546875" customWidth="1"/>
    <col min="4890" max="4893" width="3.28515625" customWidth="1"/>
    <col min="4894" max="4894" width="3.85546875" bestFit="1" customWidth="1"/>
    <col min="4895" max="4903" width="3.28515625" customWidth="1"/>
    <col min="4904" max="4905" width="3.85546875" customWidth="1"/>
    <col min="4906" max="4906" width="4" customWidth="1"/>
    <col min="4907" max="4907" width="3.7109375" customWidth="1"/>
    <col min="4908" max="4918" width="3.5703125" customWidth="1"/>
    <col min="4919" max="4919" width="3.85546875" customWidth="1"/>
    <col min="4920" max="4920" width="4" customWidth="1"/>
    <col min="4921" max="4930" width="3.5703125" customWidth="1"/>
    <col min="4931" max="4931" width="3.42578125" customWidth="1"/>
    <col min="4932" max="4936" width="3.85546875" customWidth="1"/>
    <col min="4937" max="4937" width="3.42578125" customWidth="1"/>
    <col min="5121" max="5121" width="4.42578125" customWidth="1"/>
    <col min="5122" max="5122" width="10.85546875" customWidth="1"/>
    <col min="5123" max="5123" width="2.140625" customWidth="1"/>
    <col min="5124" max="5124" width="6.140625" bestFit="1" customWidth="1"/>
    <col min="5125" max="5126" width="5.28515625" customWidth="1"/>
    <col min="5127" max="5135" width="3.28515625" customWidth="1"/>
    <col min="5136" max="5136" width="3.85546875" customWidth="1"/>
    <col min="5137" max="5144" width="3.28515625" customWidth="1"/>
    <col min="5145" max="5145" width="3.85546875" customWidth="1"/>
    <col min="5146" max="5149" width="3.28515625" customWidth="1"/>
    <col min="5150" max="5150" width="3.85546875" bestFit="1" customWidth="1"/>
    <col min="5151" max="5159" width="3.28515625" customWidth="1"/>
    <col min="5160" max="5161" width="3.85546875" customWidth="1"/>
    <col min="5162" max="5162" width="4" customWidth="1"/>
    <col min="5163" max="5163" width="3.7109375" customWidth="1"/>
    <col min="5164" max="5174" width="3.5703125" customWidth="1"/>
    <col min="5175" max="5175" width="3.85546875" customWidth="1"/>
    <col min="5176" max="5176" width="4" customWidth="1"/>
    <col min="5177" max="5186" width="3.5703125" customWidth="1"/>
    <col min="5187" max="5187" width="3.42578125" customWidth="1"/>
    <col min="5188" max="5192" width="3.85546875" customWidth="1"/>
    <col min="5193" max="5193" width="3.42578125" customWidth="1"/>
    <col min="5377" max="5377" width="4.42578125" customWidth="1"/>
    <col min="5378" max="5378" width="10.85546875" customWidth="1"/>
    <col min="5379" max="5379" width="2.140625" customWidth="1"/>
    <col min="5380" max="5380" width="6.140625" bestFit="1" customWidth="1"/>
    <col min="5381" max="5382" width="5.28515625" customWidth="1"/>
    <col min="5383" max="5391" width="3.28515625" customWidth="1"/>
    <col min="5392" max="5392" width="3.85546875" customWidth="1"/>
    <col min="5393" max="5400" width="3.28515625" customWidth="1"/>
    <col min="5401" max="5401" width="3.85546875" customWidth="1"/>
    <col min="5402" max="5405" width="3.28515625" customWidth="1"/>
    <col min="5406" max="5406" width="3.85546875" bestFit="1" customWidth="1"/>
    <col min="5407" max="5415" width="3.28515625" customWidth="1"/>
    <col min="5416" max="5417" width="3.85546875" customWidth="1"/>
    <col min="5418" max="5418" width="4" customWidth="1"/>
    <col min="5419" max="5419" width="3.7109375" customWidth="1"/>
    <col min="5420" max="5430" width="3.5703125" customWidth="1"/>
    <col min="5431" max="5431" width="3.85546875" customWidth="1"/>
    <col min="5432" max="5432" width="4" customWidth="1"/>
    <col min="5433" max="5442" width="3.5703125" customWidth="1"/>
    <col min="5443" max="5443" width="3.42578125" customWidth="1"/>
    <col min="5444" max="5448" width="3.85546875" customWidth="1"/>
    <col min="5449" max="5449" width="3.42578125" customWidth="1"/>
    <col min="5633" max="5633" width="4.42578125" customWidth="1"/>
    <col min="5634" max="5634" width="10.85546875" customWidth="1"/>
    <col min="5635" max="5635" width="2.140625" customWidth="1"/>
    <col min="5636" max="5636" width="6.140625" bestFit="1" customWidth="1"/>
    <col min="5637" max="5638" width="5.28515625" customWidth="1"/>
    <col min="5639" max="5647" width="3.28515625" customWidth="1"/>
    <col min="5648" max="5648" width="3.85546875" customWidth="1"/>
    <col min="5649" max="5656" width="3.28515625" customWidth="1"/>
    <col min="5657" max="5657" width="3.85546875" customWidth="1"/>
    <col min="5658" max="5661" width="3.28515625" customWidth="1"/>
    <col min="5662" max="5662" width="3.85546875" bestFit="1" customWidth="1"/>
    <col min="5663" max="5671" width="3.28515625" customWidth="1"/>
    <col min="5672" max="5673" width="3.85546875" customWidth="1"/>
    <col min="5674" max="5674" width="4" customWidth="1"/>
    <col min="5675" max="5675" width="3.7109375" customWidth="1"/>
    <col min="5676" max="5686" width="3.5703125" customWidth="1"/>
    <col min="5687" max="5687" width="3.85546875" customWidth="1"/>
    <col min="5688" max="5688" width="4" customWidth="1"/>
    <col min="5689" max="5698" width="3.5703125" customWidth="1"/>
    <col min="5699" max="5699" width="3.42578125" customWidth="1"/>
    <col min="5700" max="5704" width="3.85546875" customWidth="1"/>
    <col min="5705" max="5705" width="3.42578125" customWidth="1"/>
    <col min="5889" max="5889" width="4.42578125" customWidth="1"/>
    <col min="5890" max="5890" width="10.85546875" customWidth="1"/>
    <col min="5891" max="5891" width="2.140625" customWidth="1"/>
    <col min="5892" max="5892" width="6.140625" bestFit="1" customWidth="1"/>
    <col min="5893" max="5894" width="5.28515625" customWidth="1"/>
    <col min="5895" max="5903" width="3.28515625" customWidth="1"/>
    <col min="5904" max="5904" width="3.85546875" customWidth="1"/>
    <col min="5905" max="5912" width="3.28515625" customWidth="1"/>
    <col min="5913" max="5913" width="3.85546875" customWidth="1"/>
    <col min="5914" max="5917" width="3.28515625" customWidth="1"/>
    <col min="5918" max="5918" width="3.85546875" bestFit="1" customWidth="1"/>
    <col min="5919" max="5927" width="3.28515625" customWidth="1"/>
    <col min="5928" max="5929" width="3.85546875" customWidth="1"/>
    <col min="5930" max="5930" width="4" customWidth="1"/>
    <col min="5931" max="5931" width="3.7109375" customWidth="1"/>
    <col min="5932" max="5942" width="3.5703125" customWidth="1"/>
    <col min="5943" max="5943" width="3.85546875" customWidth="1"/>
    <col min="5944" max="5944" width="4" customWidth="1"/>
    <col min="5945" max="5954" width="3.5703125" customWidth="1"/>
    <col min="5955" max="5955" width="3.42578125" customWidth="1"/>
    <col min="5956" max="5960" width="3.85546875" customWidth="1"/>
    <col min="5961" max="5961" width="3.42578125" customWidth="1"/>
    <col min="6145" max="6145" width="4.42578125" customWidth="1"/>
    <col min="6146" max="6146" width="10.85546875" customWidth="1"/>
    <col min="6147" max="6147" width="2.140625" customWidth="1"/>
    <col min="6148" max="6148" width="6.140625" bestFit="1" customWidth="1"/>
    <col min="6149" max="6150" width="5.28515625" customWidth="1"/>
    <col min="6151" max="6159" width="3.28515625" customWidth="1"/>
    <col min="6160" max="6160" width="3.85546875" customWidth="1"/>
    <col min="6161" max="6168" width="3.28515625" customWidth="1"/>
    <col min="6169" max="6169" width="3.85546875" customWidth="1"/>
    <col min="6170" max="6173" width="3.28515625" customWidth="1"/>
    <col min="6174" max="6174" width="3.85546875" bestFit="1" customWidth="1"/>
    <col min="6175" max="6183" width="3.28515625" customWidth="1"/>
    <col min="6184" max="6185" width="3.85546875" customWidth="1"/>
    <col min="6186" max="6186" width="4" customWidth="1"/>
    <col min="6187" max="6187" width="3.7109375" customWidth="1"/>
    <col min="6188" max="6198" width="3.5703125" customWidth="1"/>
    <col min="6199" max="6199" width="3.85546875" customWidth="1"/>
    <col min="6200" max="6200" width="4" customWidth="1"/>
    <col min="6201" max="6210" width="3.5703125" customWidth="1"/>
    <col min="6211" max="6211" width="3.42578125" customWidth="1"/>
    <col min="6212" max="6216" width="3.85546875" customWidth="1"/>
    <col min="6217" max="6217" width="3.42578125" customWidth="1"/>
    <col min="6401" max="6401" width="4.42578125" customWidth="1"/>
    <col min="6402" max="6402" width="10.85546875" customWidth="1"/>
    <col min="6403" max="6403" width="2.140625" customWidth="1"/>
    <col min="6404" max="6404" width="6.140625" bestFit="1" customWidth="1"/>
    <col min="6405" max="6406" width="5.28515625" customWidth="1"/>
    <col min="6407" max="6415" width="3.28515625" customWidth="1"/>
    <col min="6416" max="6416" width="3.85546875" customWidth="1"/>
    <col min="6417" max="6424" width="3.28515625" customWidth="1"/>
    <col min="6425" max="6425" width="3.85546875" customWidth="1"/>
    <col min="6426" max="6429" width="3.28515625" customWidth="1"/>
    <col min="6430" max="6430" width="3.85546875" bestFit="1" customWidth="1"/>
    <col min="6431" max="6439" width="3.28515625" customWidth="1"/>
    <col min="6440" max="6441" width="3.85546875" customWidth="1"/>
    <col min="6442" max="6442" width="4" customWidth="1"/>
    <col min="6443" max="6443" width="3.7109375" customWidth="1"/>
    <col min="6444" max="6454" width="3.5703125" customWidth="1"/>
    <col min="6455" max="6455" width="3.85546875" customWidth="1"/>
    <col min="6456" max="6456" width="4" customWidth="1"/>
    <col min="6457" max="6466" width="3.5703125" customWidth="1"/>
    <col min="6467" max="6467" width="3.42578125" customWidth="1"/>
    <col min="6468" max="6472" width="3.85546875" customWidth="1"/>
    <col min="6473" max="6473" width="3.42578125" customWidth="1"/>
    <col min="6657" max="6657" width="4.42578125" customWidth="1"/>
    <col min="6658" max="6658" width="10.85546875" customWidth="1"/>
    <col min="6659" max="6659" width="2.140625" customWidth="1"/>
    <col min="6660" max="6660" width="6.140625" bestFit="1" customWidth="1"/>
    <col min="6661" max="6662" width="5.28515625" customWidth="1"/>
    <col min="6663" max="6671" width="3.28515625" customWidth="1"/>
    <col min="6672" max="6672" width="3.85546875" customWidth="1"/>
    <col min="6673" max="6680" width="3.28515625" customWidth="1"/>
    <col min="6681" max="6681" width="3.85546875" customWidth="1"/>
    <col min="6682" max="6685" width="3.28515625" customWidth="1"/>
    <col min="6686" max="6686" width="3.85546875" bestFit="1" customWidth="1"/>
    <col min="6687" max="6695" width="3.28515625" customWidth="1"/>
    <col min="6696" max="6697" width="3.85546875" customWidth="1"/>
    <col min="6698" max="6698" width="4" customWidth="1"/>
    <col min="6699" max="6699" width="3.7109375" customWidth="1"/>
    <col min="6700" max="6710" width="3.5703125" customWidth="1"/>
    <col min="6711" max="6711" width="3.85546875" customWidth="1"/>
    <col min="6712" max="6712" width="4" customWidth="1"/>
    <col min="6713" max="6722" width="3.5703125" customWidth="1"/>
    <col min="6723" max="6723" width="3.42578125" customWidth="1"/>
    <col min="6724" max="6728" width="3.85546875" customWidth="1"/>
    <col min="6729" max="6729" width="3.42578125" customWidth="1"/>
    <col min="6913" max="6913" width="4.42578125" customWidth="1"/>
    <col min="6914" max="6914" width="10.85546875" customWidth="1"/>
    <col min="6915" max="6915" width="2.140625" customWidth="1"/>
    <col min="6916" max="6916" width="6.140625" bestFit="1" customWidth="1"/>
    <col min="6917" max="6918" width="5.28515625" customWidth="1"/>
    <col min="6919" max="6927" width="3.28515625" customWidth="1"/>
    <col min="6928" max="6928" width="3.85546875" customWidth="1"/>
    <col min="6929" max="6936" width="3.28515625" customWidth="1"/>
    <col min="6937" max="6937" width="3.85546875" customWidth="1"/>
    <col min="6938" max="6941" width="3.28515625" customWidth="1"/>
    <col min="6942" max="6942" width="3.85546875" bestFit="1" customWidth="1"/>
    <col min="6943" max="6951" width="3.28515625" customWidth="1"/>
    <col min="6952" max="6953" width="3.85546875" customWidth="1"/>
    <col min="6954" max="6954" width="4" customWidth="1"/>
    <col min="6955" max="6955" width="3.7109375" customWidth="1"/>
    <col min="6956" max="6966" width="3.5703125" customWidth="1"/>
    <col min="6967" max="6967" width="3.85546875" customWidth="1"/>
    <col min="6968" max="6968" width="4" customWidth="1"/>
    <col min="6969" max="6978" width="3.5703125" customWidth="1"/>
    <col min="6979" max="6979" width="3.42578125" customWidth="1"/>
    <col min="6980" max="6984" width="3.85546875" customWidth="1"/>
    <col min="6985" max="6985" width="3.42578125" customWidth="1"/>
    <col min="7169" max="7169" width="4.42578125" customWidth="1"/>
    <col min="7170" max="7170" width="10.85546875" customWidth="1"/>
    <col min="7171" max="7171" width="2.140625" customWidth="1"/>
    <col min="7172" max="7172" width="6.140625" bestFit="1" customWidth="1"/>
    <col min="7173" max="7174" width="5.28515625" customWidth="1"/>
    <col min="7175" max="7183" width="3.28515625" customWidth="1"/>
    <col min="7184" max="7184" width="3.85546875" customWidth="1"/>
    <col min="7185" max="7192" width="3.28515625" customWidth="1"/>
    <col min="7193" max="7193" width="3.85546875" customWidth="1"/>
    <col min="7194" max="7197" width="3.28515625" customWidth="1"/>
    <col min="7198" max="7198" width="3.85546875" bestFit="1" customWidth="1"/>
    <col min="7199" max="7207" width="3.28515625" customWidth="1"/>
    <col min="7208" max="7209" width="3.85546875" customWidth="1"/>
    <col min="7210" max="7210" width="4" customWidth="1"/>
    <col min="7211" max="7211" width="3.7109375" customWidth="1"/>
    <col min="7212" max="7222" width="3.5703125" customWidth="1"/>
    <col min="7223" max="7223" width="3.85546875" customWidth="1"/>
    <col min="7224" max="7224" width="4" customWidth="1"/>
    <col min="7225" max="7234" width="3.5703125" customWidth="1"/>
    <col min="7235" max="7235" width="3.42578125" customWidth="1"/>
    <col min="7236" max="7240" width="3.85546875" customWidth="1"/>
    <col min="7241" max="7241" width="3.42578125" customWidth="1"/>
    <col min="7425" max="7425" width="4.42578125" customWidth="1"/>
    <col min="7426" max="7426" width="10.85546875" customWidth="1"/>
    <col min="7427" max="7427" width="2.140625" customWidth="1"/>
    <col min="7428" max="7428" width="6.140625" bestFit="1" customWidth="1"/>
    <col min="7429" max="7430" width="5.28515625" customWidth="1"/>
    <col min="7431" max="7439" width="3.28515625" customWidth="1"/>
    <col min="7440" max="7440" width="3.85546875" customWidth="1"/>
    <col min="7441" max="7448" width="3.28515625" customWidth="1"/>
    <col min="7449" max="7449" width="3.85546875" customWidth="1"/>
    <col min="7450" max="7453" width="3.28515625" customWidth="1"/>
    <col min="7454" max="7454" width="3.85546875" bestFit="1" customWidth="1"/>
    <col min="7455" max="7463" width="3.28515625" customWidth="1"/>
    <col min="7464" max="7465" width="3.85546875" customWidth="1"/>
    <col min="7466" max="7466" width="4" customWidth="1"/>
    <col min="7467" max="7467" width="3.7109375" customWidth="1"/>
    <col min="7468" max="7478" width="3.5703125" customWidth="1"/>
    <col min="7479" max="7479" width="3.85546875" customWidth="1"/>
    <col min="7480" max="7480" width="4" customWidth="1"/>
    <col min="7481" max="7490" width="3.5703125" customWidth="1"/>
    <col min="7491" max="7491" width="3.42578125" customWidth="1"/>
    <col min="7492" max="7496" width="3.85546875" customWidth="1"/>
    <col min="7497" max="7497" width="3.42578125" customWidth="1"/>
    <col min="7681" max="7681" width="4.42578125" customWidth="1"/>
    <col min="7682" max="7682" width="10.85546875" customWidth="1"/>
    <col min="7683" max="7683" width="2.140625" customWidth="1"/>
    <col min="7684" max="7684" width="6.140625" bestFit="1" customWidth="1"/>
    <col min="7685" max="7686" width="5.28515625" customWidth="1"/>
    <col min="7687" max="7695" width="3.28515625" customWidth="1"/>
    <col min="7696" max="7696" width="3.85546875" customWidth="1"/>
    <col min="7697" max="7704" width="3.28515625" customWidth="1"/>
    <col min="7705" max="7705" width="3.85546875" customWidth="1"/>
    <col min="7706" max="7709" width="3.28515625" customWidth="1"/>
    <col min="7710" max="7710" width="3.85546875" bestFit="1" customWidth="1"/>
    <col min="7711" max="7719" width="3.28515625" customWidth="1"/>
    <col min="7720" max="7721" width="3.85546875" customWidth="1"/>
    <col min="7722" max="7722" width="4" customWidth="1"/>
    <col min="7723" max="7723" width="3.7109375" customWidth="1"/>
    <col min="7724" max="7734" width="3.5703125" customWidth="1"/>
    <col min="7735" max="7735" width="3.85546875" customWidth="1"/>
    <col min="7736" max="7736" width="4" customWidth="1"/>
    <col min="7737" max="7746" width="3.5703125" customWidth="1"/>
    <col min="7747" max="7747" width="3.42578125" customWidth="1"/>
    <col min="7748" max="7752" width="3.85546875" customWidth="1"/>
    <col min="7753" max="7753" width="3.42578125" customWidth="1"/>
    <col min="7937" max="7937" width="4.42578125" customWidth="1"/>
    <col min="7938" max="7938" width="10.85546875" customWidth="1"/>
    <col min="7939" max="7939" width="2.140625" customWidth="1"/>
    <col min="7940" max="7940" width="6.140625" bestFit="1" customWidth="1"/>
    <col min="7941" max="7942" width="5.28515625" customWidth="1"/>
    <col min="7943" max="7951" width="3.28515625" customWidth="1"/>
    <col min="7952" max="7952" width="3.85546875" customWidth="1"/>
    <col min="7953" max="7960" width="3.28515625" customWidth="1"/>
    <col min="7961" max="7961" width="3.85546875" customWidth="1"/>
    <col min="7962" max="7965" width="3.28515625" customWidth="1"/>
    <col min="7966" max="7966" width="3.85546875" bestFit="1" customWidth="1"/>
    <col min="7967" max="7975" width="3.28515625" customWidth="1"/>
    <col min="7976" max="7977" width="3.85546875" customWidth="1"/>
    <col min="7978" max="7978" width="4" customWidth="1"/>
    <col min="7979" max="7979" width="3.7109375" customWidth="1"/>
    <col min="7980" max="7990" width="3.5703125" customWidth="1"/>
    <col min="7991" max="7991" width="3.85546875" customWidth="1"/>
    <col min="7992" max="7992" width="4" customWidth="1"/>
    <col min="7993" max="8002" width="3.5703125" customWidth="1"/>
    <col min="8003" max="8003" width="3.42578125" customWidth="1"/>
    <col min="8004" max="8008" width="3.85546875" customWidth="1"/>
    <col min="8009" max="8009" width="3.42578125" customWidth="1"/>
    <col min="8193" max="8193" width="4.42578125" customWidth="1"/>
    <col min="8194" max="8194" width="10.85546875" customWidth="1"/>
    <col min="8195" max="8195" width="2.140625" customWidth="1"/>
    <col min="8196" max="8196" width="6.140625" bestFit="1" customWidth="1"/>
    <col min="8197" max="8198" width="5.28515625" customWidth="1"/>
    <col min="8199" max="8207" width="3.28515625" customWidth="1"/>
    <col min="8208" max="8208" width="3.85546875" customWidth="1"/>
    <col min="8209" max="8216" width="3.28515625" customWidth="1"/>
    <col min="8217" max="8217" width="3.85546875" customWidth="1"/>
    <col min="8218" max="8221" width="3.28515625" customWidth="1"/>
    <col min="8222" max="8222" width="3.85546875" bestFit="1" customWidth="1"/>
    <col min="8223" max="8231" width="3.28515625" customWidth="1"/>
    <col min="8232" max="8233" width="3.85546875" customWidth="1"/>
    <col min="8234" max="8234" width="4" customWidth="1"/>
    <col min="8235" max="8235" width="3.7109375" customWidth="1"/>
    <col min="8236" max="8246" width="3.5703125" customWidth="1"/>
    <col min="8247" max="8247" width="3.85546875" customWidth="1"/>
    <col min="8248" max="8248" width="4" customWidth="1"/>
    <col min="8249" max="8258" width="3.5703125" customWidth="1"/>
    <col min="8259" max="8259" width="3.42578125" customWidth="1"/>
    <col min="8260" max="8264" width="3.85546875" customWidth="1"/>
    <col min="8265" max="8265" width="3.42578125" customWidth="1"/>
    <col min="8449" max="8449" width="4.42578125" customWidth="1"/>
    <col min="8450" max="8450" width="10.85546875" customWidth="1"/>
    <col min="8451" max="8451" width="2.140625" customWidth="1"/>
    <col min="8452" max="8452" width="6.140625" bestFit="1" customWidth="1"/>
    <col min="8453" max="8454" width="5.28515625" customWidth="1"/>
    <col min="8455" max="8463" width="3.28515625" customWidth="1"/>
    <col min="8464" max="8464" width="3.85546875" customWidth="1"/>
    <col min="8465" max="8472" width="3.28515625" customWidth="1"/>
    <col min="8473" max="8473" width="3.85546875" customWidth="1"/>
    <col min="8474" max="8477" width="3.28515625" customWidth="1"/>
    <col min="8478" max="8478" width="3.85546875" bestFit="1" customWidth="1"/>
    <col min="8479" max="8487" width="3.28515625" customWidth="1"/>
    <col min="8488" max="8489" width="3.85546875" customWidth="1"/>
    <col min="8490" max="8490" width="4" customWidth="1"/>
    <col min="8491" max="8491" width="3.7109375" customWidth="1"/>
    <col min="8492" max="8502" width="3.5703125" customWidth="1"/>
    <col min="8503" max="8503" width="3.85546875" customWidth="1"/>
    <col min="8504" max="8504" width="4" customWidth="1"/>
    <col min="8505" max="8514" width="3.5703125" customWidth="1"/>
    <col min="8515" max="8515" width="3.42578125" customWidth="1"/>
    <col min="8516" max="8520" width="3.85546875" customWidth="1"/>
    <col min="8521" max="8521" width="3.42578125" customWidth="1"/>
    <col min="8705" max="8705" width="4.42578125" customWidth="1"/>
    <col min="8706" max="8706" width="10.85546875" customWidth="1"/>
    <col min="8707" max="8707" width="2.140625" customWidth="1"/>
    <col min="8708" max="8708" width="6.140625" bestFit="1" customWidth="1"/>
    <col min="8709" max="8710" width="5.28515625" customWidth="1"/>
    <col min="8711" max="8719" width="3.28515625" customWidth="1"/>
    <col min="8720" max="8720" width="3.85546875" customWidth="1"/>
    <col min="8721" max="8728" width="3.28515625" customWidth="1"/>
    <col min="8729" max="8729" width="3.85546875" customWidth="1"/>
    <col min="8730" max="8733" width="3.28515625" customWidth="1"/>
    <col min="8734" max="8734" width="3.85546875" bestFit="1" customWidth="1"/>
    <col min="8735" max="8743" width="3.28515625" customWidth="1"/>
    <col min="8744" max="8745" width="3.85546875" customWidth="1"/>
    <col min="8746" max="8746" width="4" customWidth="1"/>
    <col min="8747" max="8747" width="3.7109375" customWidth="1"/>
    <col min="8748" max="8758" width="3.5703125" customWidth="1"/>
    <col min="8759" max="8759" width="3.85546875" customWidth="1"/>
    <col min="8760" max="8760" width="4" customWidth="1"/>
    <col min="8761" max="8770" width="3.5703125" customWidth="1"/>
    <col min="8771" max="8771" width="3.42578125" customWidth="1"/>
    <col min="8772" max="8776" width="3.85546875" customWidth="1"/>
    <col min="8777" max="8777" width="3.42578125" customWidth="1"/>
    <col min="8961" max="8961" width="4.42578125" customWidth="1"/>
    <col min="8962" max="8962" width="10.85546875" customWidth="1"/>
    <col min="8963" max="8963" width="2.140625" customWidth="1"/>
    <col min="8964" max="8964" width="6.140625" bestFit="1" customWidth="1"/>
    <col min="8965" max="8966" width="5.28515625" customWidth="1"/>
    <col min="8967" max="8975" width="3.28515625" customWidth="1"/>
    <col min="8976" max="8976" width="3.85546875" customWidth="1"/>
    <col min="8977" max="8984" width="3.28515625" customWidth="1"/>
    <col min="8985" max="8985" width="3.85546875" customWidth="1"/>
    <col min="8986" max="8989" width="3.28515625" customWidth="1"/>
    <col min="8990" max="8990" width="3.85546875" bestFit="1" customWidth="1"/>
    <col min="8991" max="8999" width="3.28515625" customWidth="1"/>
    <col min="9000" max="9001" width="3.85546875" customWidth="1"/>
    <col min="9002" max="9002" width="4" customWidth="1"/>
    <col min="9003" max="9003" width="3.7109375" customWidth="1"/>
    <col min="9004" max="9014" width="3.5703125" customWidth="1"/>
    <col min="9015" max="9015" width="3.85546875" customWidth="1"/>
    <col min="9016" max="9016" width="4" customWidth="1"/>
    <col min="9017" max="9026" width="3.5703125" customWidth="1"/>
    <col min="9027" max="9027" width="3.42578125" customWidth="1"/>
    <col min="9028" max="9032" width="3.85546875" customWidth="1"/>
    <col min="9033" max="9033" width="3.42578125" customWidth="1"/>
    <col min="9217" max="9217" width="4.42578125" customWidth="1"/>
    <col min="9218" max="9218" width="10.85546875" customWidth="1"/>
    <col min="9219" max="9219" width="2.140625" customWidth="1"/>
    <col min="9220" max="9220" width="6.140625" bestFit="1" customWidth="1"/>
    <col min="9221" max="9222" width="5.28515625" customWidth="1"/>
    <col min="9223" max="9231" width="3.28515625" customWidth="1"/>
    <col min="9232" max="9232" width="3.85546875" customWidth="1"/>
    <col min="9233" max="9240" width="3.28515625" customWidth="1"/>
    <col min="9241" max="9241" width="3.85546875" customWidth="1"/>
    <col min="9242" max="9245" width="3.28515625" customWidth="1"/>
    <col min="9246" max="9246" width="3.85546875" bestFit="1" customWidth="1"/>
    <col min="9247" max="9255" width="3.28515625" customWidth="1"/>
    <col min="9256" max="9257" width="3.85546875" customWidth="1"/>
    <col min="9258" max="9258" width="4" customWidth="1"/>
    <col min="9259" max="9259" width="3.7109375" customWidth="1"/>
    <col min="9260" max="9270" width="3.5703125" customWidth="1"/>
    <col min="9271" max="9271" width="3.85546875" customWidth="1"/>
    <col min="9272" max="9272" width="4" customWidth="1"/>
    <col min="9273" max="9282" width="3.5703125" customWidth="1"/>
    <col min="9283" max="9283" width="3.42578125" customWidth="1"/>
    <col min="9284" max="9288" width="3.85546875" customWidth="1"/>
    <col min="9289" max="9289" width="3.42578125" customWidth="1"/>
    <col min="9473" max="9473" width="4.42578125" customWidth="1"/>
    <col min="9474" max="9474" width="10.85546875" customWidth="1"/>
    <col min="9475" max="9475" width="2.140625" customWidth="1"/>
    <col min="9476" max="9476" width="6.140625" bestFit="1" customWidth="1"/>
    <col min="9477" max="9478" width="5.28515625" customWidth="1"/>
    <col min="9479" max="9487" width="3.28515625" customWidth="1"/>
    <col min="9488" max="9488" width="3.85546875" customWidth="1"/>
    <col min="9489" max="9496" width="3.28515625" customWidth="1"/>
    <col min="9497" max="9497" width="3.85546875" customWidth="1"/>
    <col min="9498" max="9501" width="3.28515625" customWidth="1"/>
    <col min="9502" max="9502" width="3.85546875" bestFit="1" customWidth="1"/>
    <col min="9503" max="9511" width="3.28515625" customWidth="1"/>
    <col min="9512" max="9513" width="3.85546875" customWidth="1"/>
    <col min="9514" max="9514" width="4" customWidth="1"/>
    <col min="9515" max="9515" width="3.7109375" customWidth="1"/>
    <col min="9516" max="9526" width="3.5703125" customWidth="1"/>
    <col min="9527" max="9527" width="3.85546875" customWidth="1"/>
    <col min="9528" max="9528" width="4" customWidth="1"/>
    <col min="9529" max="9538" width="3.5703125" customWidth="1"/>
    <col min="9539" max="9539" width="3.42578125" customWidth="1"/>
    <col min="9540" max="9544" width="3.85546875" customWidth="1"/>
    <col min="9545" max="9545" width="3.42578125" customWidth="1"/>
    <col min="9729" max="9729" width="4.42578125" customWidth="1"/>
    <col min="9730" max="9730" width="10.85546875" customWidth="1"/>
    <col min="9731" max="9731" width="2.140625" customWidth="1"/>
    <col min="9732" max="9732" width="6.140625" bestFit="1" customWidth="1"/>
    <col min="9733" max="9734" width="5.28515625" customWidth="1"/>
    <col min="9735" max="9743" width="3.28515625" customWidth="1"/>
    <col min="9744" max="9744" width="3.85546875" customWidth="1"/>
    <col min="9745" max="9752" width="3.28515625" customWidth="1"/>
    <col min="9753" max="9753" width="3.85546875" customWidth="1"/>
    <col min="9754" max="9757" width="3.28515625" customWidth="1"/>
    <col min="9758" max="9758" width="3.85546875" bestFit="1" customWidth="1"/>
    <col min="9759" max="9767" width="3.28515625" customWidth="1"/>
    <col min="9768" max="9769" width="3.85546875" customWidth="1"/>
    <col min="9770" max="9770" width="4" customWidth="1"/>
    <col min="9771" max="9771" width="3.7109375" customWidth="1"/>
    <col min="9772" max="9782" width="3.5703125" customWidth="1"/>
    <col min="9783" max="9783" width="3.85546875" customWidth="1"/>
    <col min="9784" max="9784" width="4" customWidth="1"/>
    <col min="9785" max="9794" width="3.5703125" customWidth="1"/>
    <col min="9795" max="9795" width="3.42578125" customWidth="1"/>
    <col min="9796" max="9800" width="3.85546875" customWidth="1"/>
    <col min="9801" max="9801" width="3.42578125" customWidth="1"/>
    <col min="9985" max="9985" width="4.42578125" customWidth="1"/>
    <col min="9986" max="9986" width="10.85546875" customWidth="1"/>
    <col min="9987" max="9987" width="2.140625" customWidth="1"/>
    <col min="9988" max="9988" width="6.140625" bestFit="1" customWidth="1"/>
    <col min="9989" max="9990" width="5.28515625" customWidth="1"/>
    <col min="9991" max="9999" width="3.28515625" customWidth="1"/>
    <col min="10000" max="10000" width="3.85546875" customWidth="1"/>
    <col min="10001" max="10008" width="3.28515625" customWidth="1"/>
    <col min="10009" max="10009" width="3.85546875" customWidth="1"/>
    <col min="10010" max="10013" width="3.28515625" customWidth="1"/>
    <col min="10014" max="10014" width="3.85546875" bestFit="1" customWidth="1"/>
    <col min="10015" max="10023" width="3.28515625" customWidth="1"/>
    <col min="10024" max="10025" width="3.85546875" customWidth="1"/>
    <col min="10026" max="10026" width="4" customWidth="1"/>
    <col min="10027" max="10027" width="3.7109375" customWidth="1"/>
    <col min="10028" max="10038" width="3.5703125" customWidth="1"/>
    <col min="10039" max="10039" width="3.85546875" customWidth="1"/>
    <col min="10040" max="10040" width="4" customWidth="1"/>
    <col min="10041" max="10050" width="3.5703125" customWidth="1"/>
    <col min="10051" max="10051" width="3.42578125" customWidth="1"/>
    <col min="10052" max="10056" width="3.85546875" customWidth="1"/>
    <col min="10057" max="10057" width="3.42578125" customWidth="1"/>
    <col min="10241" max="10241" width="4.42578125" customWidth="1"/>
    <col min="10242" max="10242" width="10.85546875" customWidth="1"/>
    <col min="10243" max="10243" width="2.140625" customWidth="1"/>
    <col min="10244" max="10244" width="6.140625" bestFit="1" customWidth="1"/>
    <col min="10245" max="10246" width="5.28515625" customWidth="1"/>
    <col min="10247" max="10255" width="3.28515625" customWidth="1"/>
    <col min="10256" max="10256" width="3.85546875" customWidth="1"/>
    <col min="10257" max="10264" width="3.28515625" customWidth="1"/>
    <col min="10265" max="10265" width="3.85546875" customWidth="1"/>
    <col min="10266" max="10269" width="3.28515625" customWidth="1"/>
    <col min="10270" max="10270" width="3.85546875" bestFit="1" customWidth="1"/>
    <col min="10271" max="10279" width="3.28515625" customWidth="1"/>
    <col min="10280" max="10281" width="3.85546875" customWidth="1"/>
    <col min="10282" max="10282" width="4" customWidth="1"/>
    <col min="10283" max="10283" width="3.7109375" customWidth="1"/>
    <col min="10284" max="10294" width="3.5703125" customWidth="1"/>
    <col min="10295" max="10295" width="3.85546875" customWidth="1"/>
    <col min="10296" max="10296" width="4" customWidth="1"/>
    <col min="10297" max="10306" width="3.5703125" customWidth="1"/>
    <col min="10307" max="10307" width="3.42578125" customWidth="1"/>
    <col min="10308" max="10312" width="3.85546875" customWidth="1"/>
    <col min="10313" max="10313" width="3.42578125" customWidth="1"/>
    <col min="10497" max="10497" width="4.42578125" customWidth="1"/>
    <col min="10498" max="10498" width="10.85546875" customWidth="1"/>
    <col min="10499" max="10499" width="2.140625" customWidth="1"/>
    <col min="10500" max="10500" width="6.140625" bestFit="1" customWidth="1"/>
    <col min="10501" max="10502" width="5.28515625" customWidth="1"/>
    <col min="10503" max="10511" width="3.28515625" customWidth="1"/>
    <col min="10512" max="10512" width="3.85546875" customWidth="1"/>
    <col min="10513" max="10520" width="3.28515625" customWidth="1"/>
    <col min="10521" max="10521" width="3.85546875" customWidth="1"/>
    <col min="10522" max="10525" width="3.28515625" customWidth="1"/>
    <col min="10526" max="10526" width="3.85546875" bestFit="1" customWidth="1"/>
    <col min="10527" max="10535" width="3.28515625" customWidth="1"/>
    <col min="10536" max="10537" width="3.85546875" customWidth="1"/>
    <col min="10538" max="10538" width="4" customWidth="1"/>
    <col min="10539" max="10539" width="3.7109375" customWidth="1"/>
    <col min="10540" max="10550" width="3.5703125" customWidth="1"/>
    <col min="10551" max="10551" width="3.85546875" customWidth="1"/>
    <col min="10552" max="10552" width="4" customWidth="1"/>
    <col min="10553" max="10562" width="3.5703125" customWidth="1"/>
    <col min="10563" max="10563" width="3.42578125" customWidth="1"/>
    <col min="10564" max="10568" width="3.85546875" customWidth="1"/>
    <col min="10569" max="10569" width="3.42578125" customWidth="1"/>
    <col min="10753" max="10753" width="4.42578125" customWidth="1"/>
    <col min="10754" max="10754" width="10.85546875" customWidth="1"/>
    <col min="10755" max="10755" width="2.140625" customWidth="1"/>
    <col min="10756" max="10756" width="6.140625" bestFit="1" customWidth="1"/>
    <col min="10757" max="10758" width="5.28515625" customWidth="1"/>
    <col min="10759" max="10767" width="3.28515625" customWidth="1"/>
    <col min="10768" max="10768" width="3.85546875" customWidth="1"/>
    <col min="10769" max="10776" width="3.28515625" customWidth="1"/>
    <col min="10777" max="10777" width="3.85546875" customWidth="1"/>
    <col min="10778" max="10781" width="3.28515625" customWidth="1"/>
    <col min="10782" max="10782" width="3.85546875" bestFit="1" customWidth="1"/>
    <col min="10783" max="10791" width="3.28515625" customWidth="1"/>
    <col min="10792" max="10793" width="3.85546875" customWidth="1"/>
    <col min="10794" max="10794" width="4" customWidth="1"/>
    <col min="10795" max="10795" width="3.7109375" customWidth="1"/>
    <col min="10796" max="10806" width="3.5703125" customWidth="1"/>
    <col min="10807" max="10807" width="3.85546875" customWidth="1"/>
    <col min="10808" max="10808" width="4" customWidth="1"/>
    <col min="10809" max="10818" width="3.5703125" customWidth="1"/>
    <col min="10819" max="10819" width="3.42578125" customWidth="1"/>
    <col min="10820" max="10824" width="3.85546875" customWidth="1"/>
    <col min="10825" max="10825" width="3.42578125" customWidth="1"/>
    <col min="11009" max="11009" width="4.42578125" customWidth="1"/>
    <col min="11010" max="11010" width="10.85546875" customWidth="1"/>
    <col min="11011" max="11011" width="2.140625" customWidth="1"/>
    <col min="11012" max="11012" width="6.140625" bestFit="1" customWidth="1"/>
    <col min="11013" max="11014" width="5.28515625" customWidth="1"/>
    <col min="11015" max="11023" width="3.28515625" customWidth="1"/>
    <col min="11024" max="11024" width="3.85546875" customWidth="1"/>
    <col min="11025" max="11032" width="3.28515625" customWidth="1"/>
    <col min="11033" max="11033" width="3.85546875" customWidth="1"/>
    <col min="11034" max="11037" width="3.28515625" customWidth="1"/>
    <col min="11038" max="11038" width="3.85546875" bestFit="1" customWidth="1"/>
    <col min="11039" max="11047" width="3.28515625" customWidth="1"/>
    <col min="11048" max="11049" width="3.85546875" customWidth="1"/>
    <col min="11050" max="11050" width="4" customWidth="1"/>
    <col min="11051" max="11051" width="3.7109375" customWidth="1"/>
    <col min="11052" max="11062" width="3.5703125" customWidth="1"/>
    <col min="11063" max="11063" width="3.85546875" customWidth="1"/>
    <col min="11064" max="11064" width="4" customWidth="1"/>
    <col min="11065" max="11074" width="3.5703125" customWidth="1"/>
    <col min="11075" max="11075" width="3.42578125" customWidth="1"/>
    <col min="11076" max="11080" width="3.85546875" customWidth="1"/>
    <col min="11081" max="11081" width="3.42578125" customWidth="1"/>
    <col min="11265" max="11265" width="4.42578125" customWidth="1"/>
    <col min="11266" max="11266" width="10.85546875" customWidth="1"/>
    <col min="11267" max="11267" width="2.140625" customWidth="1"/>
    <col min="11268" max="11268" width="6.140625" bestFit="1" customWidth="1"/>
    <col min="11269" max="11270" width="5.28515625" customWidth="1"/>
    <col min="11271" max="11279" width="3.28515625" customWidth="1"/>
    <col min="11280" max="11280" width="3.85546875" customWidth="1"/>
    <col min="11281" max="11288" width="3.28515625" customWidth="1"/>
    <col min="11289" max="11289" width="3.85546875" customWidth="1"/>
    <col min="11290" max="11293" width="3.28515625" customWidth="1"/>
    <col min="11294" max="11294" width="3.85546875" bestFit="1" customWidth="1"/>
    <col min="11295" max="11303" width="3.28515625" customWidth="1"/>
    <col min="11304" max="11305" width="3.85546875" customWidth="1"/>
    <col min="11306" max="11306" width="4" customWidth="1"/>
    <col min="11307" max="11307" width="3.7109375" customWidth="1"/>
    <col min="11308" max="11318" width="3.5703125" customWidth="1"/>
    <col min="11319" max="11319" width="3.85546875" customWidth="1"/>
    <col min="11320" max="11320" width="4" customWidth="1"/>
    <col min="11321" max="11330" width="3.5703125" customWidth="1"/>
    <col min="11331" max="11331" width="3.42578125" customWidth="1"/>
    <col min="11332" max="11336" width="3.85546875" customWidth="1"/>
    <col min="11337" max="11337" width="3.42578125" customWidth="1"/>
    <col min="11521" max="11521" width="4.42578125" customWidth="1"/>
    <col min="11522" max="11522" width="10.85546875" customWidth="1"/>
    <col min="11523" max="11523" width="2.140625" customWidth="1"/>
    <col min="11524" max="11524" width="6.140625" bestFit="1" customWidth="1"/>
    <col min="11525" max="11526" width="5.28515625" customWidth="1"/>
    <col min="11527" max="11535" width="3.28515625" customWidth="1"/>
    <col min="11536" max="11536" width="3.85546875" customWidth="1"/>
    <col min="11537" max="11544" width="3.28515625" customWidth="1"/>
    <col min="11545" max="11545" width="3.85546875" customWidth="1"/>
    <col min="11546" max="11549" width="3.28515625" customWidth="1"/>
    <col min="11550" max="11550" width="3.85546875" bestFit="1" customWidth="1"/>
    <col min="11551" max="11559" width="3.28515625" customWidth="1"/>
    <col min="11560" max="11561" width="3.85546875" customWidth="1"/>
    <col min="11562" max="11562" width="4" customWidth="1"/>
    <col min="11563" max="11563" width="3.7109375" customWidth="1"/>
    <col min="11564" max="11574" width="3.5703125" customWidth="1"/>
    <col min="11575" max="11575" width="3.85546875" customWidth="1"/>
    <col min="11576" max="11576" width="4" customWidth="1"/>
    <col min="11577" max="11586" width="3.5703125" customWidth="1"/>
    <col min="11587" max="11587" width="3.42578125" customWidth="1"/>
    <col min="11588" max="11592" width="3.85546875" customWidth="1"/>
    <col min="11593" max="11593" width="3.42578125" customWidth="1"/>
    <col min="11777" max="11777" width="4.42578125" customWidth="1"/>
    <col min="11778" max="11778" width="10.85546875" customWidth="1"/>
    <col min="11779" max="11779" width="2.140625" customWidth="1"/>
    <col min="11780" max="11780" width="6.140625" bestFit="1" customWidth="1"/>
    <col min="11781" max="11782" width="5.28515625" customWidth="1"/>
    <col min="11783" max="11791" width="3.28515625" customWidth="1"/>
    <col min="11792" max="11792" width="3.85546875" customWidth="1"/>
    <col min="11793" max="11800" width="3.28515625" customWidth="1"/>
    <col min="11801" max="11801" width="3.85546875" customWidth="1"/>
    <col min="11802" max="11805" width="3.28515625" customWidth="1"/>
    <col min="11806" max="11806" width="3.85546875" bestFit="1" customWidth="1"/>
    <col min="11807" max="11815" width="3.28515625" customWidth="1"/>
    <col min="11816" max="11817" width="3.85546875" customWidth="1"/>
    <col min="11818" max="11818" width="4" customWidth="1"/>
    <col min="11819" max="11819" width="3.7109375" customWidth="1"/>
    <col min="11820" max="11830" width="3.5703125" customWidth="1"/>
    <col min="11831" max="11831" width="3.85546875" customWidth="1"/>
    <col min="11832" max="11832" width="4" customWidth="1"/>
    <col min="11833" max="11842" width="3.5703125" customWidth="1"/>
    <col min="11843" max="11843" width="3.42578125" customWidth="1"/>
    <col min="11844" max="11848" width="3.85546875" customWidth="1"/>
    <col min="11849" max="11849" width="3.42578125" customWidth="1"/>
    <col min="12033" max="12033" width="4.42578125" customWidth="1"/>
    <col min="12034" max="12034" width="10.85546875" customWidth="1"/>
    <col min="12035" max="12035" width="2.140625" customWidth="1"/>
    <col min="12036" max="12036" width="6.140625" bestFit="1" customWidth="1"/>
    <col min="12037" max="12038" width="5.28515625" customWidth="1"/>
    <col min="12039" max="12047" width="3.28515625" customWidth="1"/>
    <col min="12048" max="12048" width="3.85546875" customWidth="1"/>
    <col min="12049" max="12056" width="3.28515625" customWidth="1"/>
    <col min="12057" max="12057" width="3.85546875" customWidth="1"/>
    <col min="12058" max="12061" width="3.28515625" customWidth="1"/>
    <col min="12062" max="12062" width="3.85546875" bestFit="1" customWidth="1"/>
    <col min="12063" max="12071" width="3.28515625" customWidth="1"/>
    <col min="12072" max="12073" width="3.85546875" customWidth="1"/>
    <col min="12074" max="12074" width="4" customWidth="1"/>
    <col min="12075" max="12075" width="3.7109375" customWidth="1"/>
    <col min="12076" max="12086" width="3.5703125" customWidth="1"/>
    <col min="12087" max="12087" width="3.85546875" customWidth="1"/>
    <col min="12088" max="12088" width="4" customWidth="1"/>
    <col min="12089" max="12098" width="3.5703125" customWidth="1"/>
    <col min="12099" max="12099" width="3.42578125" customWidth="1"/>
    <col min="12100" max="12104" width="3.85546875" customWidth="1"/>
    <col min="12105" max="12105" width="3.42578125" customWidth="1"/>
    <col min="12289" max="12289" width="4.42578125" customWidth="1"/>
    <col min="12290" max="12290" width="10.85546875" customWidth="1"/>
    <col min="12291" max="12291" width="2.140625" customWidth="1"/>
    <col min="12292" max="12292" width="6.140625" bestFit="1" customWidth="1"/>
    <col min="12293" max="12294" width="5.28515625" customWidth="1"/>
    <col min="12295" max="12303" width="3.28515625" customWidth="1"/>
    <col min="12304" max="12304" width="3.85546875" customWidth="1"/>
    <col min="12305" max="12312" width="3.28515625" customWidth="1"/>
    <col min="12313" max="12313" width="3.85546875" customWidth="1"/>
    <col min="12314" max="12317" width="3.28515625" customWidth="1"/>
    <col min="12318" max="12318" width="3.85546875" bestFit="1" customWidth="1"/>
    <col min="12319" max="12327" width="3.28515625" customWidth="1"/>
    <col min="12328" max="12329" width="3.85546875" customWidth="1"/>
    <col min="12330" max="12330" width="4" customWidth="1"/>
    <col min="12331" max="12331" width="3.7109375" customWidth="1"/>
    <col min="12332" max="12342" width="3.5703125" customWidth="1"/>
    <col min="12343" max="12343" width="3.85546875" customWidth="1"/>
    <col min="12344" max="12344" width="4" customWidth="1"/>
    <col min="12345" max="12354" width="3.5703125" customWidth="1"/>
    <col min="12355" max="12355" width="3.42578125" customWidth="1"/>
    <col min="12356" max="12360" width="3.85546875" customWidth="1"/>
    <col min="12361" max="12361" width="3.42578125" customWidth="1"/>
    <col min="12545" max="12545" width="4.42578125" customWidth="1"/>
    <col min="12546" max="12546" width="10.85546875" customWidth="1"/>
    <col min="12547" max="12547" width="2.140625" customWidth="1"/>
    <col min="12548" max="12548" width="6.140625" bestFit="1" customWidth="1"/>
    <col min="12549" max="12550" width="5.28515625" customWidth="1"/>
    <col min="12551" max="12559" width="3.28515625" customWidth="1"/>
    <col min="12560" max="12560" width="3.85546875" customWidth="1"/>
    <col min="12561" max="12568" width="3.28515625" customWidth="1"/>
    <col min="12569" max="12569" width="3.85546875" customWidth="1"/>
    <col min="12570" max="12573" width="3.28515625" customWidth="1"/>
    <col min="12574" max="12574" width="3.85546875" bestFit="1" customWidth="1"/>
    <col min="12575" max="12583" width="3.28515625" customWidth="1"/>
    <col min="12584" max="12585" width="3.85546875" customWidth="1"/>
    <col min="12586" max="12586" width="4" customWidth="1"/>
    <col min="12587" max="12587" width="3.7109375" customWidth="1"/>
    <col min="12588" max="12598" width="3.5703125" customWidth="1"/>
    <col min="12599" max="12599" width="3.85546875" customWidth="1"/>
    <col min="12600" max="12600" width="4" customWidth="1"/>
    <col min="12601" max="12610" width="3.5703125" customWidth="1"/>
    <col min="12611" max="12611" width="3.42578125" customWidth="1"/>
    <col min="12612" max="12616" width="3.85546875" customWidth="1"/>
    <col min="12617" max="12617" width="3.42578125" customWidth="1"/>
    <col min="12801" max="12801" width="4.42578125" customWidth="1"/>
    <col min="12802" max="12802" width="10.85546875" customWidth="1"/>
    <col min="12803" max="12803" width="2.140625" customWidth="1"/>
    <col min="12804" max="12804" width="6.140625" bestFit="1" customWidth="1"/>
    <col min="12805" max="12806" width="5.28515625" customWidth="1"/>
    <col min="12807" max="12815" width="3.28515625" customWidth="1"/>
    <col min="12816" max="12816" width="3.85546875" customWidth="1"/>
    <col min="12817" max="12824" width="3.28515625" customWidth="1"/>
    <col min="12825" max="12825" width="3.85546875" customWidth="1"/>
    <col min="12826" max="12829" width="3.28515625" customWidth="1"/>
    <col min="12830" max="12830" width="3.85546875" bestFit="1" customWidth="1"/>
    <col min="12831" max="12839" width="3.28515625" customWidth="1"/>
    <col min="12840" max="12841" width="3.85546875" customWidth="1"/>
    <col min="12842" max="12842" width="4" customWidth="1"/>
    <col min="12843" max="12843" width="3.7109375" customWidth="1"/>
    <col min="12844" max="12854" width="3.5703125" customWidth="1"/>
    <col min="12855" max="12855" width="3.85546875" customWidth="1"/>
    <col min="12856" max="12856" width="4" customWidth="1"/>
    <col min="12857" max="12866" width="3.5703125" customWidth="1"/>
    <col min="12867" max="12867" width="3.42578125" customWidth="1"/>
    <col min="12868" max="12872" width="3.85546875" customWidth="1"/>
    <col min="12873" max="12873" width="3.42578125" customWidth="1"/>
    <col min="13057" max="13057" width="4.42578125" customWidth="1"/>
    <col min="13058" max="13058" width="10.85546875" customWidth="1"/>
    <col min="13059" max="13059" width="2.140625" customWidth="1"/>
    <col min="13060" max="13060" width="6.140625" bestFit="1" customWidth="1"/>
    <col min="13061" max="13062" width="5.28515625" customWidth="1"/>
    <col min="13063" max="13071" width="3.28515625" customWidth="1"/>
    <col min="13072" max="13072" width="3.85546875" customWidth="1"/>
    <col min="13073" max="13080" width="3.28515625" customWidth="1"/>
    <col min="13081" max="13081" width="3.85546875" customWidth="1"/>
    <col min="13082" max="13085" width="3.28515625" customWidth="1"/>
    <col min="13086" max="13086" width="3.85546875" bestFit="1" customWidth="1"/>
    <col min="13087" max="13095" width="3.28515625" customWidth="1"/>
    <col min="13096" max="13097" width="3.85546875" customWidth="1"/>
    <col min="13098" max="13098" width="4" customWidth="1"/>
    <col min="13099" max="13099" width="3.7109375" customWidth="1"/>
    <col min="13100" max="13110" width="3.5703125" customWidth="1"/>
    <col min="13111" max="13111" width="3.85546875" customWidth="1"/>
    <col min="13112" max="13112" width="4" customWidth="1"/>
    <col min="13113" max="13122" width="3.5703125" customWidth="1"/>
    <col min="13123" max="13123" width="3.42578125" customWidth="1"/>
    <col min="13124" max="13128" width="3.85546875" customWidth="1"/>
    <col min="13129" max="13129" width="3.42578125" customWidth="1"/>
    <col min="13313" max="13313" width="4.42578125" customWidth="1"/>
    <col min="13314" max="13314" width="10.85546875" customWidth="1"/>
    <col min="13315" max="13315" width="2.140625" customWidth="1"/>
    <col min="13316" max="13316" width="6.140625" bestFit="1" customWidth="1"/>
    <col min="13317" max="13318" width="5.28515625" customWidth="1"/>
    <col min="13319" max="13327" width="3.28515625" customWidth="1"/>
    <col min="13328" max="13328" width="3.85546875" customWidth="1"/>
    <col min="13329" max="13336" width="3.28515625" customWidth="1"/>
    <col min="13337" max="13337" width="3.85546875" customWidth="1"/>
    <col min="13338" max="13341" width="3.28515625" customWidth="1"/>
    <col min="13342" max="13342" width="3.85546875" bestFit="1" customWidth="1"/>
    <col min="13343" max="13351" width="3.28515625" customWidth="1"/>
    <col min="13352" max="13353" width="3.85546875" customWidth="1"/>
    <col min="13354" max="13354" width="4" customWidth="1"/>
    <col min="13355" max="13355" width="3.7109375" customWidth="1"/>
    <col min="13356" max="13366" width="3.5703125" customWidth="1"/>
    <col min="13367" max="13367" width="3.85546875" customWidth="1"/>
    <col min="13368" max="13368" width="4" customWidth="1"/>
    <col min="13369" max="13378" width="3.5703125" customWidth="1"/>
    <col min="13379" max="13379" width="3.42578125" customWidth="1"/>
    <col min="13380" max="13384" width="3.85546875" customWidth="1"/>
    <col min="13385" max="13385" width="3.42578125" customWidth="1"/>
    <col min="13569" max="13569" width="4.42578125" customWidth="1"/>
    <col min="13570" max="13570" width="10.85546875" customWidth="1"/>
    <col min="13571" max="13571" width="2.140625" customWidth="1"/>
    <col min="13572" max="13572" width="6.140625" bestFit="1" customWidth="1"/>
    <col min="13573" max="13574" width="5.28515625" customWidth="1"/>
    <col min="13575" max="13583" width="3.28515625" customWidth="1"/>
    <col min="13584" max="13584" width="3.85546875" customWidth="1"/>
    <col min="13585" max="13592" width="3.28515625" customWidth="1"/>
    <col min="13593" max="13593" width="3.85546875" customWidth="1"/>
    <col min="13594" max="13597" width="3.28515625" customWidth="1"/>
    <col min="13598" max="13598" width="3.85546875" bestFit="1" customWidth="1"/>
    <col min="13599" max="13607" width="3.28515625" customWidth="1"/>
    <col min="13608" max="13609" width="3.85546875" customWidth="1"/>
    <col min="13610" max="13610" width="4" customWidth="1"/>
    <col min="13611" max="13611" width="3.7109375" customWidth="1"/>
    <col min="13612" max="13622" width="3.5703125" customWidth="1"/>
    <col min="13623" max="13623" width="3.85546875" customWidth="1"/>
    <col min="13624" max="13624" width="4" customWidth="1"/>
    <col min="13625" max="13634" width="3.5703125" customWidth="1"/>
    <col min="13635" max="13635" width="3.42578125" customWidth="1"/>
    <col min="13636" max="13640" width="3.85546875" customWidth="1"/>
    <col min="13641" max="13641" width="3.42578125" customWidth="1"/>
    <col min="13825" max="13825" width="4.42578125" customWidth="1"/>
    <col min="13826" max="13826" width="10.85546875" customWidth="1"/>
    <col min="13827" max="13827" width="2.140625" customWidth="1"/>
    <col min="13828" max="13828" width="6.140625" bestFit="1" customWidth="1"/>
    <col min="13829" max="13830" width="5.28515625" customWidth="1"/>
    <col min="13831" max="13839" width="3.28515625" customWidth="1"/>
    <col min="13840" max="13840" width="3.85546875" customWidth="1"/>
    <col min="13841" max="13848" width="3.28515625" customWidth="1"/>
    <col min="13849" max="13849" width="3.85546875" customWidth="1"/>
    <col min="13850" max="13853" width="3.28515625" customWidth="1"/>
    <col min="13854" max="13854" width="3.85546875" bestFit="1" customWidth="1"/>
    <col min="13855" max="13863" width="3.28515625" customWidth="1"/>
    <col min="13864" max="13865" width="3.85546875" customWidth="1"/>
    <col min="13866" max="13866" width="4" customWidth="1"/>
    <col min="13867" max="13867" width="3.7109375" customWidth="1"/>
    <col min="13868" max="13878" width="3.5703125" customWidth="1"/>
    <col min="13879" max="13879" width="3.85546875" customWidth="1"/>
    <col min="13880" max="13880" width="4" customWidth="1"/>
    <col min="13881" max="13890" width="3.5703125" customWidth="1"/>
    <col min="13891" max="13891" width="3.42578125" customWidth="1"/>
    <col min="13892" max="13896" width="3.85546875" customWidth="1"/>
    <col min="13897" max="13897" width="3.42578125" customWidth="1"/>
    <col min="14081" max="14081" width="4.42578125" customWidth="1"/>
    <col min="14082" max="14082" width="10.85546875" customWidth="1"/>
    <col min="14083" max="14083" width="2.140625" customWidth="1"/>
    <col min="14084" max="14084" width="6.140625" bestFit="1" customWidth="1"/>
    <col min="14085" max="14086" width="5.28515625" customWidth="1"/>
    <col min="14087" max="14095" width="3.28515625" customWidth="1"/>
    <col min="14096" max="14096" width="3.85546875" customWidth="1"/>
    <col min="14097" max="14104" width="3.28515625" customWidth="1"/>
    <col min="14105" max="14105" width="3.85546875" customWidth="1"/>
    <col min="14106" max="14109" width="3.28515625" customWidth="1"/>
    <col min="14110" max="14110" width="3.85546875" bestFit="1" customWidth="1"/>
    <col min="14111" max="14119" width="3.28515625" customWidth="1"/>
    <col min="14120" max="14121" width="3.85546875" customWidth="1"/>
    <col min="14122" max="14122" width="4" customWidth="1"/>
    <col min="14123" max="14123" width="3.7109375" customWidth="1"/>
    <col min="14124" max="14134" width="3.5703125" customWidth="1"/>
    <col min="14135" max="14135" width="3.85546875" customWidth="1"/>
    <col min="14136" max="14136" width="4" customWidth="1"/>
    <col min="14137" max="14146" width="3.5703125" customWidth="1"/>
    <col min="14147" max="14147" width="3.42578125" customWidth="1"/>
    <col min="14148" max="14152" width="3.85546875" customWidth="1"/>
    <col min="14153" max="14153" width="3.42578125" customWidth="1"/>
    <col min="14337" max="14337" width="4.42578125" customWidth="1"/>
    <col min="14338" max="14338" width="10.85546875" customWidth="1"/>
    <col min="14339" max="14339" width="2.140625" customWidth="1"/>
    <col min="14340" max="14340" width="6.140625" bestFit="1" customWidth="1"/>
    <col min="14341" max="14342" width="5.28515625" customWidth="1"/>
    <col min="14343" max="14351" width="3.28515625" customWidth="1"/>
    <col min="14352" max="14352" width="3.85546875" customWidth="1"/>
    <col min="14353" max="14360" width="3.28515625" customWidth="1"/>
    <col min="14361" max="14361" width="3.85546875" customWidth="1"/>
    <col min="14362" max="14365" width="3.28515625" customWidth="1"/>
    <col min="14366" max="14366" width="3.85546875" bestFit="1" customWidth="1"/>
    <col min="14367" max="14375" width="3.28515625" customWidth="1"/>
    <col min="14376" max="14377" width="3.85546875" customWidth="1"/>
    <col min="14378" max="14378" width="4" customWidth="1"/>
    <col min="14379" max="14379" width="3.7109375" customWidth="1"/>
    <col min="14380" max="14390" width="3.5703125" customWidth="1"/>
    <col min="14391" max="14391" width="3.85546875" customWidth="1"/>
    <col min="14392" max="14392" width="4" customWidth="1"/>
    <col min="14393" max="14402" width="3.5703125" customWidth="1"/>
    <col min="14403" max="14403" width="3.42578125" customWidth="1"/>
    <col min="14404" max="14408" width="3.85546875" customWidth="1"/>
    <col min="14409" max="14409" width="3.42578125" customWidth="1"/>
    <col min="14593" max="14593" width="4.42578125" customWidth="1"/>
    <col min="14594" max="14594" width="10.85546875" customWidth="1"/>
    <col min="14595" max="14595" width="2.140625" customWidth="1"/>
    <col min="14596" max="14596" width="6.140625" bestFit="1" customWidth="1"/>
    <col min="14597" max="14598" width="5.28515625" customWidth="1"/>
    <col min="14599" max="14607" width="3.28515625" customWidth="1"/>
    <col min="14608" max="14608" width="3.85546875" customWidth="1"/>
    <col min="14609" max="14616" width="3.28515625" customWidth="1"/>
    <col min="14617" max="14617" width="3.85546875" customWidth="1"/>
    <col min="14618" max="14621" width="3.28515625" customWidth="1"/>
    <col min="14622" max="14622" width="3.85546875" bestFit="1" customWidth="1"/>
    <col min="14623" max="14631" width="3.28515625" customWidth="1"/>
    <col min="14632" max="14633" width="3.85546875" customWidth="1"/>
    <col min="14634" max="14634" width="4" customWidth="1"/>
    <col min="14635" max="14635" width="3.7109375" customWidth="1"/>
    <col min="14636" max="14646" width="3.5703125" customWidth="1"/>
    <col min="14647" max="14647" width="3.85546875" customWidth="1"/>
    <col min="14648" max="14648" width="4" customWidth="1"/>
    <col min="14649" max="14658" width="3.5703125" customWidth="1"/>
    <col min="14659" max="14659" width="3.42578125" customWidth="1"/>
    <col min="14660" max="14664" width="3.85546875" customWidth="1"/>
    <col min="14665" max="14665" width="3.42578125" customWidth="1"/>
    <col min="14849" max="14849" width="4.42578125" customWidth="1"/>
    <col min="14850" max="14850" width="10.85546875" customWidth="1"/>
    <col min="14851" max="14851" width="2.140625" customWidth="1"/>
    <col min="14852" max="14852" width="6.140625" bestFit="1" customWidth="1"/>
    <col min="14853" max="14854" width="5.28515625" customWidth="1"/>
    <col min="14855" max="14863" width="3.28515625" customWidth="1"/>
    <col min="14864" max="14864" width="3.85546875" customWidth="1"/>
    <col min="14865" max="14872" width="3.28515625" customWidth="1"/>
    <col min="14873" max="14873" width="3.85546875" customWidth="1"/>
    <col min="14874" max="14877" width="3.28515625" customWidth="1"/>
    <col min="14878" max="14878" width="3.85546875" bestFit="1" customWidth="1"/>
    <col min="14879" max="14887" width="3.28515625" customWidth="1"/>
    <col min="14888" max="14889" width="3.85546875" customWidth="1"/>
    <col min="14890" max="14890" width="4" customWidth="1"/>
    <col min="14891" max="14891" width="3.7109375" customWidth="1"/>
    <col min="14892" max="14902" width="3.5703125" customWidth="1"/>
    <col min="14903" max="14903" width="3.85546875" customWidth="1"/>
    <col min="14904" max="14904" width="4" customWidth="1"/>
    <col min="14905" max="14914" width="3.5703125" customWidth="1"/>
    <col min="14915" max="14915" width="3.42578125" customWidth="1"/>
    <col min="14916" max="14920" width="3.85546875" customWidth="1"/>
    <col min="14921" max="14921" width="3.42578125" customWidth="1"/>
    <col min="15105" max="15105" width="4.42578125" customWidth="1"/>
    <col min="15106" max="15106" width="10.85546875" customWidth="1"/>
    <col min="15107" max="15107" width="2.140625" customWidth="1"/>
    <col min="15108" max="15108" width="6.140625" bestFit="1" customWidth="1"/>
    <col min="15109" max="15110" width="5.28515625" customWidth="1"/>
    <col min="15111" max="15119" width="3.28515625" customWidth="1"/>
    <col min="15120" max="15120" width="3.85546875" customWidth="1"/>
    <col min="15121" max="15128" width="3.28515625" customWidth="1"/>
    <col min="15129" max="15129" width="3.85546875" customWidth="1"/>
    <col min="15130" max="15133" width="3.28515625" customWidth="1"/>
    <col min="15134" max="15134" width="3.85546875" bestFit="1" customWidth="1"/>
    <col min="15135" max="15143" width="3.28515625" customWidth="1"/>
    <col min="15144" max="15145" width="3.85546875" customWidth="1"/>
    <col min="15146" max="15146" width="4" customWidth="1"/>
    <col min="15147" max="15147" width="3.7109375" customWidth="1"/>
    <col min="15148" max="15158" width="3.5703125" customWidth="1"/>
    <col min="15159" max="15159" width="3.85546875" customWidth="1"/>
    <col min="15160" max="15160" width="4" customWidth="1"/>
    <col min="15161" max="15170" width="3.5703125" customWidth="1"/>
    <col min="15171" max="15171" width="3.42578125" customWidth="1"/>
    <col min="15172" max="15176" width="3.85546875" customWidth="1"/>
    <col min="15177" max="15177" width="3.42578125" customWidth="1"/>
    <col min="15361" max="15361" width="4.42578125" customWidth="1"/>
    <col min="15362" max="15362" width="10.85546875" customWidth="1"/>
    <col min="15363" max="15363" width="2.140625" customWidth="1"/>
    <col min="15364" max="15364" width="6.140625" bestFit="1" customWidth="1"/>
    <col min="15365" max="15366" width="5.28515625" customWidth="1"/>
    <col min="15367" max="15375" width="3.28515625" customWidth="1"/>
    <col min="15376" max="15376" width="3.85546875" customWidth="1"/>
    <col min="15377" max="15384" width="3.28515625" customWidth="1"/>
    <col min="15385" max="15385" width="3.85546875" customWidth="1"/>
    <col min="15386" max="15389" width="3.28515625" customWidth="1"/>
    <col min="15390" max="15390" width="3.85546875" bestFit="1" customWidth="1"/>
    <col min="15391" max="15399" width="3.28515625" customWidth="1"/>
    <col min="15400" max="15401" width="3.85546875" customWidth="1"/>
    <col min="15402" max="15402" width="4" customWidth="1"/>
    <col min="15403" max="15403" width="3.7109375" customWidth="1"/>
    <col min="15404" max="15414" width="3.5703125" customWidth="1"/>
    <col min="15415" max="15415" width="3.85546875" customWidth="1"/>
    <col min="15416" max="15416" width="4" customWidth="1"/>
    <col min="15417" max="15426" width="3.5703125" customWidth="1"/>
    <col min="15427" max="15427" width="3.42578125" customWidth="1"/>
    <col min="15428" max="15432" width="3.85546875" customWidth="1"/>
    <col min="15433" max="15433" width="3.42578125" customWidth="1"/>
    <col min="15617" max="15617" width="4.42578125" customWidth="1"/>
    <col min="15618" max="15618" width="10.85546875" customWidth="1"/>
    <col min="15619" max="15619" width="2.140625" customWidth="1"/>
    <col min="15620" max="15620" width="6.140625" bestFit="1" customWidth="1"/>
    <col min="15621" max="15622" width="5.28515625" customWidth="1"/>
    <col min="15623" max="15631" width="3.28515625" customWidth="1"/>
    <col min="15632" max="15632" width="3.85546875" customWidth="1"/>
    <col min="15633" max="15640" width="3.28515625" customWidth="1"/>
    <col min="15641" max="15641" width="3.85546875" customWidth="1"/>
    <col min="15642" max="15645" width="3.28515625" customWidth="1"/>
    <col min="15646" max="15646" width="3.85546875" bestFit="1" customWidth="1"/>
    <col min="15647" max="15655" width="3.28515625" customWidth="1"/>
    <col min="15656" max="15657" width="3.85546875" customWidth="1"/>
    <col min="15658" max="15658" width="4" customWidth="1"/>
    <col min="15659" max="15659" width="3.7109375" customWidth="1"/>
    <col min="15660" max="15670" width="3.5703125" customWidth="1"/>
    <col min="15671" max="15671" width="3.85546875" customWidth="1"/>
    <col min="15672" max="15672" width="4" customWidth="1"/>
    <col min="15673" max="15682" width="3.5703125" customWidth="1"/>
    <col min="15683" max="15683" width="3.42578125" customWidth="1"/>
    <col min="15684" max="15688" width="3.85546875" customWidth="1"/>
    <col min="15689" max="15689" width="3.42578125" customWidth="1"/>
    <col min="15873" max="15873" width="4.42578125" customWidth="1"/>
    <col min="15874" max="15874" width="10.85546875" customWidth="1"/>
    <col min="15875" max="15875" width="2.140625" customWidth="1"/>
    <col min="15876" max="15876" width="6.140625" bestFit="1" customWidth="1"/>
    <col min="15877" max="15878" width="5.28515625" customWidth="1"/>
    <col min="15879" max="15887" width="3.28515625" customWidth="1"/>
    <col min="15888" max="15888" width="3.85546875" customWidth="1"/>
    <col min="15889" max="15896" width="3.28515625" customWidth="1"/>
    <col min="15897" max="15897" width="3.85546875" customWidth="1"/>
    <col min="15898" max="15901" width="3.28515625" customWidth="1"/>
    <col min="15902" max="15902" width="3.85546875" bestFit="1" customWidth="1"/>
    <col min="15903" max="15911" width="3.28515625" customWidth="1"/>
    <col min="15912" max="15913" width="3.85546875" customWidth="1"/>
    <col min="15914" max="15914" width="4" customWidth="1"/>
    <col min="15915" max="15915" width="3.7109375" customWidth="1"/>
    <col min="15916" max="15926" width="3.5703125" customWidth="1"/>
    <col min="15927" max="15927" width="3.85546875" customWidth="1"/>
    <col min="15928" max="15928" width="4" customWidth="1"/>
    <col min="15929" max="15938" width="3.5703125" customWidth="1"/>
    <col min="15939" max="15939" width="3.42578125" customWidth="1"/>
    <col min="15940" max="15944" width="3.85546875" customWidth="1"/>
    <col min="15945" max="15945" width="3.42578125" customWidth="1"/>
    <col min="16129" max="16129" width="4.42578125" customWidth="1"/>
    <col min="16130" max="16130" width="10.85546875" customWidth="1"/>
    <col min="16131" max="16131" width="2.140625" customWidth="1"/>
    <col min="16132" max="16132" width="6.140625" bestFit="1" customWidth="1"/>
    <col min="16133" max="16134" width="5.28515625" customWidth="1"/>
    <col min="16135" max="16143" width="3.28515625" customWidth="1"/>
    <col min="16144" max="16144" width="3.85546875" customWidth="1"/>
    <col min="16145" max="16152" width="3.28515625" customWidth="1"/>
    <col min="16153" max="16153" width="3.85546875" customWidth="1"/>
    <col min="16154" max="16157" width="3.28515625" customWidth="1"/>
    <col min="16158" max="16158" width="3.85546875" bestFit="1" customWidth="1"/>
    <col min="16159" max="16167" width="3.28515625" customWidth="1"/>
    <col min="16168" max="16169" width="3.85546875" customWidth="1"/>
    <col min="16170" max="16170" width="4" customWidth="1"/>
    <col min="16171" max="16171" width="3.7109375" customWidth="1"/>
    <col min="16172" max="16182" width="3.5703125" customWidth="1"/>
    <col min="16183" max="16183" width="3.85546875" customWidth="1"/>
    <col min="16184" max="16184" width="4" customWidth="1"/>
    <col min="16185" max="16194" width="3.5703125" customWidth="1"/>
    <col min="16195" max="16195" width="3.42578125" customWidth="1"/>
    <col min="16196" max="16200" width="3.85546875" customWidth="1"/>
    <col min="16201" max="16201" width="3.42578125" customWidth="1"/>
  </cols>
  <sheetData>
    <row r="1" spans="1:73" ht="15.75">
      <c r="B1" s="2" t="s">
        <v>0</v>
      </c>
    </row>
    <row r="2" spans="1:73" ht="15.75">
      <c r="B2" s="2"/>
    </row>
    <row r="3" spans="1:73" ht="20.25">
      <c r="B3" s="4" t="s">
        <v>1</v>
      </c>
    </row>
    <row r="4" spans="1:73">
      <c r="B4" t="s">
        <v>2</v>
      </c>
    </row>
    <row r="5" spans="1:73">
      <c r="B5" t="s">
        <v>3</v>
      </c>
    </row>
    <row r="6" spans="1:7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AJ6" s="6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15.5" customHeight="1">
      <c r="B7" s="8"/>
      <c r="C7" s="9" t="s">
        <v>4</v>
      </c>
      <c r="D7" s="10" t="s">
        <v>5</v>
      </c>
      <c r="E7" s="10" t="s">
        <v>6</v>
      </c>
      <c r="F7" s="11" t="s">
        <v>7</v>
      </c>
      <c r="G7" s="12">
        <v>38551</v>
      </c>
      <c r="H7" s="12">
        <v>38692</v>
      </c>
      <c r="I7" s="12">
        <v>38712</v>
      </c>
      <c r="J7" s="12">
        <v>38824</v>
      </c>
      <c r="K7" s="13" t="s">
        <v>8</v>
      </c>
      <c r="L7" s="12" t="s">
        <v>9</v>
      </c>
      <c r="M7" s="12">
        <v>38962</v>
      </c>
      <c r="N7" s="12">
        <v>39057</v>
      </c>
      <c r="O7" s="12">
        <v>39181</v>
      </c>
      <c r="P7" s="12">
        <v>39228</v>
      </c>
      <c r="Q7" s="12">
        <v>39326</v>
      </c>
      <c r="R7" s="12">
        <v>39422</v>
      </c>
      <c r="S7" s="12">
        <v>39451</v>
      </c>
      <c r="T7" s="12">
        <v>39531</v>
      </c>
      <c r="U7" s="12" t="s">
        <v>10</v>
      </c>
      <c r="V7" s="12">
        <v>39819</v>
      </c>
      <c r="W7" s="12">
        <v>39916</v>
      </c>
      <c r="X7" s="12">
        <v>39977</v>
      </c>
      <c r="Y7" s="12" t="s">
        <v>11</v>
      </c>
      <c r="Z7" s="12">
        <v>40131</v>
      </c>
      <c r="AA7" s="12">
        <v>40184</v>
      </c>
      <c r="AB7" s="12">
        <v>40270</v>
      </c>
      <c r="AC7" s="13" t="s">
        <v>12</v>
      </c>
      <c r="AD7" s="13" t="s">
        <v>13</v>
      </c>
      <c r="AE7" s="12" t="s">
        <v>14</v>
      </c>
      <c r="AF7" s="12">
        <v>40411</v>
      </c>
      <c r="AG7" s="12" t="s">
        <v>15</v>
      </c>
      <c r="AH7" s="12">
        <v>40518</v>
      </c>
      <c r="AI7" s="12">
        <v>40549</v>
      </c>
      <c r="AJ7" s="12">
        <v>40658</v>
      </c>
      <c r="AK7" s="12" t="s">
        <v>16</v>
      </c>
      <c r="AL7" s="12" t="s">
        <v>17</v>
      </c>
      <c r="AM7" s="12">
        <v>40713</v>
      </c>
      <c r="AN7" s="12" t="s">
        <v>18</v>
      </c>
      <c r="AO7" s="12">
        <v>40838</v>
      </c>
      <c r="AP7" s="12">
        <v>40883</v>
      </c>
      <c r="AQ7" s="12">
        <v>40914</v>
      </c>
      <c r="AR7" s="14">
        <v>41008</v>
      </c>
      <c r="AS7" s="10" t="s">
        <v>19</v>
      </c>
      <c r="AT7" s="14">
        <v>41146</v>
      </c>
      <c r="AU7" s="14">
        <v>41195</v>
      </c>
      <c r="AV7" s="14">
        <v>41249</v>
      </c>
      <c r="AW7" s="14">
        <v>41365</v>
      </c>
      <c r="AX7" s="10" t="s">
        <v>20</v>
      </c>
      <c r="AY7" s="14">
        <v>41440</v>
      </c>
      <c r="AZ7" s="10" t="s">
        <v>21</v>
      </c>
      <c r="BA7" s="10" t="s">
        <v>22</v>
      </c>
      <c r="BB7" s="14">
        <v>41531</v>
      </c>
      <c r="BC7" s="14">
        <v>41566</v>
      </c>
      <c r="BD7" s="14">
        <v>41614</v>
      </c>
      <c r="BE7" s="14" t="s">
        <v>23</v>
      </c>
      <c r="BF7" s="15" t="s">
        <v>24</v>
      </c>
      <c r="BG7" s="14" t="s">
        <v>25</v>
      </c>
      <c r="BH7" s="14" t="s">
        <v>26</v>
      </c>
      <c r="BI7" s="10" t="s">
        <v>27</v>
      </c>
      <c r="BJ7" s="10" t="s">
        <v>28</v>
      </c>
      <c r="BK7" s="14">
        <v>41783</v>
      </c>
      <c r="BL7" s="16">
        <v>41874</v>
      </c>
      <c r="BM7" s="16">
        <v>41930</v>
      </c>
      <c r="BN7" s="16">
        <v>41978</v>
      </c>
      <c r="BO7" s="16">
        <v>42009</v>
      </c>
      <c r="BP7" s="17" t="s">
        <v>29</v>
      </c>
      <c r="BQ7" s="17" t="s">
        <v>30</v>
      </c>
      <c r="BR7" s="16">
        <v>42100</v>
      </c>
      <c r="BS7" s="16">
        <v>42203</v>
      </c>
      <c r="BT7" s="16" t="s">
        <v>31</v>
      </c>
      <c r="BU7" s="16" t="s">
        <v>32</v>
      </c>
    </row>
    <row r="8" spans="1:73" ht="15.75" customHeight="1">
      <c r="B8" s="18"/>
      <c r="C8" s="5"/>
      <c r="D8" s="19"/>
      <c r="E8" s="19"/>
      <c r="F8" s="20"/>
      <c r="G8" s="21"/>
      <c r="H8" s="21"/>
      <c r="I8" s="21"/>
      <c r="J8" s="21"/>
      <c r="K8" s="22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2"/>
      <c r="AD8" s="22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5"/>
      <c r="AS8" s="5"/>
      <c r="AT8" s="5"/>
      <c r="BT8" s="23"/>
    </row>
    <row r="9" spans="1:73" ht="15.75" customHeight="1">
      <c r="A9" s="1">
        <v>1</v>
      </c>
      <c r="B9" s="24" t="s">
        <v>33</v>
      </c>
      <c r="C9" s="5"/>
      <c r="D9" s="25">
        <f t="shared" ref="D9:D54" si="0">E9+F9</f>
        <v>279.5</v>
      </c>
      <c r="E9" s="5">
        <f t="shared" ref="E9:E54" si="1">COUNTA(G9:CB9)</f>
        <v>51</v>
      </c>
      <c r="F9" s="26">
        <f t="shared" ref="F9:F54" si="2">SUM(G9:CB9)</f>
        <v>228.5</v>
      </c>
      <c r="G9" s="27">
        <v>3</v>
      </c>
      <c r="H9" s="27">
        <v>4</v>
      </c>
      <c r="I9" s="28">
        <v>3</v>
      </c>
      <c r="J9" s="28">
        <v>1</v>
      </c>
      <c r="K9" s="28">
        <v>4</v>
      </c>
      <c r="L9" s="28">
        <v>4</v>
      </c>
      <c r="M9" s="28">
        <v>3</v>
      </c>
      <c r="N9" s="28">
        <v>4</v>
      </c>
      <c r="O9" s="28">
        <v>4</v>
      </c>
      <c r="P9" s="28">
        <v>5</v>
      </c>
      <c r="Q9" s="28">
        <v>2</v>
      </c>
      <c r="R9" s="28"/>
      <c r="S9" s="28">
        <v>2</v>
      </c>
      <c r="T9" s="28">
        <v>4</v>
      </c>
      <c r="U9" s="28">
        <v>2</v>
      </c>
      <c r="V9" s="28"/>
      <c r="W9" s="28">
        <v>4</v>
      </c>
      <c r="X9" s="28">
        <v>3</v>
      </c>
      <c r="Y9" s="28">
        <v>5</v>
      </c>
      <c r="Z9" s="28">
        <v>4</v>
      </c>
      <c r="AA9" s="29"/>
      <c r="AB9" s="29">
        <v>4</v>
      </c>
      <c r="AC9" s="29">
        <v>4</v>
      </c>
      <c r="AD9" s="30">
        <v>3.5</v>
      </c>
      <c r="AE9" s="29">
        <v>8</v>
      </c>
      <c r="AF9" s="29">
        <v>4</v>
      </c>
      <c r="AG9" s="29"/>
      <c r="AH9" s="29">
        <v>5</v>
      </c>
      <c r="AI9" s="29">
        <v>4</v>
      </c>
      <c r="AJ9" s="29">
        <v>4</v>
      </c>
      <c r="AK9" s="29">
        <v>4</v>
      </c>
      <c r="AL9" s="29">
        <v>7</v>
      </c>
      <c r="AM9" s="29"/>
      <c r="AN9" s="28">
        <v>3</v>
      </c>
      <c r="AO9" s="28">
        <v>5</v>
      </c>
      <c r="AP9" s="31">
        <v>3</v>
      </c>
      <c r="AQ9" s="5">
        <v>3</v>
      </c>
      <c r="AR9" s="31">
        <v>6</v>
      </c>
      <c r="AS9" s="5"/>
      <c r="AT9" s="31">
        <v>4</v>
      </c>
      <c r="AV9">
        <v>6</v>
      </c>
      <c r="AX9">
        <v>4</v>
      </c>
      <c r="AZ9">
        <v>4</v>
      </c>
      <c r="BA9">
        <v>5</v>
      </c>
      <c r="BC9">
        <v>4</v>
      </c>
      <c r="BD9">
        <v>6</v>
      </c>
      <c r="BE9">
        <v>5</v>
      </c>
      <c r="BG9">
        <v>4</v>
      </c>
      <c r="BI9">
        <v>6</v>
      </c>
      <c r="BK9">
        <v>7</v>
      </c>
      <c r="BL9">
        <v>4</v>
      </c>
      <c r="BM9">
        <v>8</v>
      </c>
      <c r="BN9">
        <v>5</v>
      </c>
      <c r="BO9">
        <v>8</v>
      </c>
      <c r="BP9">
        <v>6</v>
      </c>
      <c r="BQ9">
        <v>8</v>
      </c>
      <c r="BR9">
        <v>6</v>
      </c>
    </row>
    <row r="10" spans="1:73" ht="15.75">
      <c r="A10" s="1">
        <v>2</v>
      </c>
      <c r="B10" s="32" t="s">
        <v>34</v>
      </c>
      <c r="C10" s="5"/>
      <c r="D10" s="25">
        <f t="shared" si="0"/>
        <v>244.5</v>
      </c>
      <c r="E10" s="5">
        <f t="shared" si="1"/>
        <v>52</v>
      </c>
      <c r="F10" s="26">
        <f t="shared" si="2"/>
        <v>192.5</v>
      </c>
      <c r="G10" s="31">
        <v>2</v>
      </c>
      <c r="H10" s="31">
        <v>3</v>
      </c>
      <c r="I10" s="28">
        <v>2</v>
      </c>
      <c r="J10" s="28">
        <v>4</v>
      </c>
      <c r="K10" s="28">
        <v>3</v>
      </c>
      <c r="L10" s="28">
        <v>1</v>
      </c>
      <c r="M10" s="28">
        <v>1</v>
      </c>
      <c r="N10" s="28">
        <v>2</v>
      </c>
      <c r="O10" s="28">
        <v>3</v>
      </c>
      <c r="P10" s="33">
        <v>5</v>
      </c>
      <c r="Q10" s="28">
        <v>1</v>
      </c>
      <c r="R10" s="28">
        <v>3</v>
      </c>
      <c r="S10" s="28"/>
      <c r="T10" s="28"/>
      <c r="U10" s="28">
        <v>4</v>
      </c>
      <c r="V10" s="28">
        <v>4</v>
      </c>
      <c r="W10" s="28">
        <v>2</v>
      </c>
      <c r="X10" s="28">
        <v>5</v>
      </c>
      <c r="Y10" s="34"/>
      <c r="Z10" s="28">
        <v>1</v>
      </c>
      <c r="AA10" s="29">
        <v>1</v>
      </c>
      <c r="AB10" s="29">
        <v>4</v>
      </c>
      <c r="AC10" s="29">
        <v>9</v>
      </c>
      <c r="AD10" s="29"/>
      <c r="AE10" s="29"/>
      <c r="AF10" s="29"/>
      <c r="AG10" s="29">
        <v>2</v>
      </c>
      <c r="AH10" s="29">
        <v>2</v>
      </c>
      <c r="AI10" s="29">
        <v>3</v>
      </c>
      <c r="AJ10" s="29">
        <v>6</v>
      </c>
      <c r="AK10" s="27">
        <v>2</v>
      </c>
      <c r="AL10" s="28">
        <v>6</v>
      </c>
      <c r="AM10" s="28">
        <v>4</v>
      </c>
      <c r="AN10" s="31">
        <v>6</v>
      </c>
      <c r="AO10" s="31">
        <v>4</v>
      </c>
      <c r="AP10" s="31">
        <v>1</v>
      </c>
      <c r="AQ10" s="31">
        <v>4</v>
      </c>
      <c r="AR10" s="31">
        <v>3</v>
      </c>
      <c r="AS10" s="31">
        <v>3</v>
      </c>
      <c r="AT10" s="31">
        <v>3</v>
      </c>
      <c r="AV10" s="31">
        <v>5</v>
      </c>
      <c r="AW10" s="31">
        <v>6</v>
      </c>
      <c r="AX10" s="35">
        <v>2.5</v>
      </c>
      <c r="AY10" s="31">
        <v>4</v>
      </c>
      <c r="AZ10" s="31">
        <v>5</v>
      </c>
      <c r="BB10" s="31">
        <v>3</v>
      </c>
      <c r="BC10" s="31">
        <v>5</v>
      </c>
      <c r="BD10" s="31">
        <v>5</v>
      </c>
      <c r="BE10" s="31">
        <v>3</v>
      </c>
      <c r="BJ10">
        <v>3</v>
      </c>
      <c r="BK10">
        <v>8</v>
      </c>
      <c r="BL10">
        <v>1</v>
      </c>
      <c r="BM10">
        <v>5</v>
      </c>
      <c r="BO10">
        <v>7</v>
      </c>
      <c r="BR10">
        <v>4</v>
      </c>
      <c r="BS10">
        <v>4</v>
      </c>
      <c r="BT10">
        <v>5</v>
      </c>
      <c r="BU10">
        <v>8</v>
      </c>
    </row>
    <row r="11" spans="1:73" ht="15.75">
      <c r="A11" s="1">
        <v>3</v>
      </c>
      <c r="B11" s="32" t="s">
        <v>35</v>
      </c>
      <c r="C11" s="5"/>
      <c r="D11" s="25">
        <f t="shared" si="0"/>
        <v>207.5</v>
      </c>
      <c r="E11" s="36">
        <f t="shared" si="1"/>
        <v>52</v>
      </c>
      <c r="F11" s="26">
        <f t="shared" si="2"/>
        <v>155.5</v>
      </c>
      <c r="G11" s="28"/>
      <c r="H11" s="31">
        <v>1</v>
      </c>
      <c r="I11" s="28">
        <v>2</v>
      </c>
      <c r="J11" s="28">
        <v>2</v>
      </c>
      <c r="K11" s="28"/>
      <c r="L11" s="28">
        <v>2</v>
      </c>
      <c r="M11" s="28">
        <v>1</v>
      </c>
      <c r="N11" s="28">
        <v>1</v>
      </c>
      <c r="O11" s="28">
        <v>3</v>
      </c>
      <c r="P11" s="28">
        <v>4</v>
      </c>
      <c r="Q11" s="28">
        <v>2</v>
      </c>
      <c r="R11" s="28"/>
      <c r="S11" s="28">
        <v>4</v>
      </c>
      <c r="T11" s="28">
        <v>1</v>
      </c>
      <c r="U11" s="28"/>
      <c r="V11" s="28"/>
      <c r="W11" s="28">
        <v>3</v>
      </c>
      <c r="X11" s="28">
        <v>2</v>
      </c>
      <c r="Y11" s="28">
        <v>2</v>
      </c>
      <c r="Z11" s="28">
        <v>3</v>
      </c>
      <c r="AA11" s="29">
        <v>1</v>
      </c>
      <c r="AB11" s="29">
        <v>3</v>
      </c>
      <c r="AC11" s="29">
        <v>4</v>
      </c>
      <c r="AD11" s="29"/>
      <c r="AE11" s="37">
        <v>3.5</v>
      </c>
      <c r="AF11" s="38">
        <v>1</v>
      </c>
      <c r="AG11" s="29">
        <v>2</v>
      </c>
      <c r="AH11" s="29">
        <v>4</v>
      </c>
      <c r="AI11" s="29">
        <v>2</v>
      </c>
      <c r="AJ11" s="29">
        <v>3</v>
      </c>
      <c r="AK11" s="27">
        <v>3</v>
      </c>
      <c r="AL11" s="28"/>
      <c r="AM11" s="28">
        <v>4</v>
      </c>
      <c r="AN11" s="28">
        <v>6</v>
      </c>
      <c r="AO11" s="31">
        <v>2</v>
      </c>
      <c r="AP11" s="39">
        <v>4</v>
      </c>
      <c r="AQ11" s="31">
        <v>3</v>
      </c>
      <c r="AR11" s="31">
        <v>5</v>
      </c>
      <c r="AS11" s="31">
        <v>4</v>
      </c>
      <c r="AT11" s="31">
        <v>1</v>
      </c>
      <c r="AV11" s="31">
        <v>4</v>
      </c>
      <c r="AW11" s="31">
        <v>4</v>
      </c>
      <c r="AX11" s="31">
        <v>5</v>
      </c>
      <c r="AY11" s="31">
        <v>3</v>
      </c>
      <c r="AZ11" s="31">
        <v>3</v>
      </c>
      <c r="BA11" s="31">
        <v>2</v>
      </c>
      <c r="BC11" s="31">
        <v>3</v>
      </c>
      <c r="BD11" s="31">
        <v>1</v>
      </c>
      <c r="BF11" s="31">
        <v>4</v>
      </c>
      <c r="BH11" s="31">
        <v>1</v>
      </c>
      <c r="BJ11">
        <v>5</v>
      </c>
      <c r="BK11">
        <v>2</v>
      </c>
      <c r="BL11">
        <v>5</v>
      </c>
      <c r="BM11">
        <v>2</v>
      </c>
      <c r="BO11">
        <v>2</v>
      </c>
      <c r="BP11">
        <v>1</v>
      </c>
      <c r="BQ11">
        <v>7</v>
      </c>
      <c r="BS11">
        <v>4</v>
      </c>
      <c r="BU11">
        <v>9</v>
      </c>
    </row>
    <row r="12" spans="1:73" ht="15.75">
      <c r="A12" s="1">
        <v>4</v>
      </c>
      <c r="B12" s="32" t="s">
        <v>36</v>
      </c>
      <c r="C12" s="5"/>
      <c r="D12" s="25">
        <f t="shared" si="0"/>
        <v>204.5</v>
      </c>
      <c r="E12" s="36">
        <f t="shared" si="1"/>
        <v>55</v>
      </c>
      <c r="F12" s="26">
        <f t="shared" si="2"/>
        <v>149.5</v>
      </c>
      <c r="G12" s="31">
        <v>2</v>
      </c>
      <c r="H12" s="31">
        <v>2</v>
      </c>
      <c r="I12" s="28">
        <v>1</v>
      </c>
      <c r="J12" s="28">
        <v>3</v>
      </c>
      <c r="K12" s="28">
        <v>1.5</v>
      </c>
      <c r="L12" s="28">
        <v>4</v>
      </c>
      <c r="M12" s="28">
        <v>3</v>
      </c>
      <c r="N12" s="28">
        <v>2</v>
      </c>
      <c r="O12" s="28">
        <v>1</v>
      </c>
      <c r="P12" s="28">
        <v>3</v>
      </c>
      <c r="Q12" s="28">
        <v>3</v>
      </c>
      <c r="R12" s="28">
        <v>2</v>
      </c>
      <c r="S12" s="28">
        <v>3</v>
      </c>
      <c r="T12" s="28">
        <v>4</v>
      </c>
      <c r="U12" s="28">
        <v>4</v>
      </c>
      <c r="V12" s="28">
        <v>3</v>
      </c>
      <c r="W12" s="28">
        <v>3</v>
      </c>
      <c r="X12" s="28">
        <v>2</v>
      </c>
      <c r="Y12" s="33">
        <v>3</v>
      </c>
      <c r="Z12" s="28">
        <v>2</v>
      </c>
      <c r="AA12" s="29">
        <v>4</v>
      </c>
      <c r="AB12" s="29">
        <v>0</v>
      </c>
      <c r="AC12" s="29">
        <v>4</v>
      </c>
      <c r="AD12" s="37">
        <v>3.5</v>
      </c>
      <c r="AE12" s="37">
        <v>3.5</v>
      </c>
      <c r="AF12" s="29">
        <v>3</v>
      </c>
      <c r="AG12" s="29">
        <v>3</v>
      </c>
      <c r="AH12" s="29">
        <v>5</v>
      </c>
      <c r="AI12" s="29">
        <v>1</v>
      </c>
      <c r="AJ12" s="29">
        <v>2</v>
      </c>
      <c r="AK12" s="27">
        <v>4</v>
      </c>
      <c r="AL12" s="34">
        <v>2.5</v>
      </c>
      <c r="AM12" s="29">
        <v>1</v>
      </c>
      <c r="AN12" s="28">
        <v>1.5</v>
      </c>
      <c r="AO12" s="27">
        <v>3</v>
      </c>
      <c r="AP12" s="31"/>
      <c r="AQ12" s="27"/>
      <c r="AR12" s="5"/>
      <c r="AS12" s="5"/>
      <c r="AT12" s="5"/>
      <c r="AW12">
        <v>3</v>
      </c>
      <c r="AX12" s="40">
        <v>1.5</v>
      </c>
      <c r="AY12">
        <v>2</v>
      </c>
      <c r="AZ12">
        <v>2</v>
      </c>
      <c r="BA12">
        <v>2</v>
      </c>
      <c r="BB12">
        <v>2</v>
      </c>
      <c r="BD12">
        <v>3</v>
      </c>
      <c r="BE12">
        <v>2</v>
      </c>
      <c r="BG12" s="40">
        <v>1.5</v>
      </c>
      <c r="BJ12">
        <v>5</v>
      </c>
      <c r="BK12">
        <v>4</v>
      </c>
      <c r="BL12">
        <v>2</v>
      </c>
      <c r="BM12">
        <v>6</v>
      </c>
      <c r="BN12">
        <v>4</v>
      </c>
      <c r="BO12">
        <v>5</v>
      </c>
      <c r="BQ12">
        <v>2</v>
      </c>
      <c r="BR12">
        <v>1</v>
      </c>
      <c r="BS12">
        <v>2</v>
      </c>
      <c r="BT12">
        <v>4</v>
      </c>
      <c r="BU12">
        <v>3</v>
      </c>
    </row>
    <row r="13" spans="1:73" ht="15.75">
      <c r="A13" s="1">
        <v>5</v>
      </c>
      <c r="B13" s="32" t="s">
        <v>37</v>
      </c>
      <c r="C13" s="5"/>
      <c r="D13" s="25">
        <f t="shared" si="0"/>
        <v>205</v>
      </c>
      <c r="E13" s="5">
        <f t="shared" si="1"/>
        <v>50</v>
      </c>
      <c r="F13" s="26">
        <f t="shared" si="2"/>
        <v>155</v>
      </c>
      <c r="G13" s="28">
        <v>1</v>
      </c>
      <c r="H13" s="28">
        <v>3</v>
      </c>
      <c r="I13" s="28"/>
      <c r="J13" s="33">
        <v>2</v>
      </c>
      <c r="K13" s="28">
        <v>5</v>
      </c>
      <c r="L13" s="28">
        <v>3</v>
      </c>
      <c r="M13" s="28">
        <v>4</v>
      </c>
      <c r="N13" s="28">
        <v>3</v>
      </c>
      <c r="O13" s="28">
        <v>2</v>
      </c>
      <c r="P13" s="28">
        <v>4</v>
      </c>
      <c r="Q13" s="28">
        <v>1</v>
      </c>
      <c r="R13" s="28">
        <v>4</v>
      </c>
      <c r="S13" s="28">
        <v>3</v>
      </c>
      <c r="T13" s="28">
        <v>3</v>
      </c>
      <c r="U13" s="28">
        <v>3</v>
      </c>
      <c r="V13" s="28">
        <v>1</v>
      </c>
      <c r="W13" s="28">
        <v>2</v>
      </c>
      <c r="X13" s="28">
        <v>4</v>
      </c>
      <c r="Y13" s="28">
        <v>5</v>
      </c>
      <c r="Z13" s="28">
        <v>2</v>
      </c>
      <c r="AA13" s="29">
        <v>2</v>
      </c>
      <c r="AB13" s="29">
        <v>3</v>
      </c>
      <c r="AC13" s="29">
        <v>4</v>
      </c>
      <c r="AD13" s="29"/>
      <c r="AE13" s="37">
        <v>3.5</v>
      </c>
      <c r="AF13" s="29">
        <v>2</v>
      </c>
      <c r="AG13" s="29">
        <v>4</v>
      </c>
      <c r="AH13" s="29">
        <v>3</v>
      </c>
      <c r="AI13" s="29">
        <v>4</v>
      </c>
      <c r="AJ13" s="27">
        <v>5</v>
      </c>
      <c r="AK13" s="29">
        <v>5</v>
      </c>
      <c r="AL13" s="29"/>
      <c r="AM13" s="28">
        <v>2</v>
      </c>
      <c r="AN13" s="31">
        <v>1.5</v>
      </c>
      <c r="AO13" s="31"/>
      <c r="AP13" s="27">
        <v>2</v>
      </c>
      <c r="AQ13" s="31">
        <v>2</v>
      </c>
      <c r="AR13" s="31">
        <v>6</v>
      </c>
      <c r="AS13" s="5"/>
      <c r="AT13" s="31">
        <v>2</v>
      </c>
      <c r="AV13" s="31">
        <v>1</v>
      </c>
      <c r="AW13">
        <v>4</v>
      </c>
      <c r="AY13">
        <v>4</v>
      </c>
      <c r="BA13">
        <v>1</v>
      </c>
      <c r="BC13">
        <v>2</v>
      </c>
      <c r="BD13">
        <v>7</v>
      </c>
      <c r="BJ13">
        <v>1</v>
      </c>
      <c r="BK13">
        <v>6</v>
      </c>
      <c r="BL13">
        <v>1</v>
      </c>
      <c r="BN13">
        <v>1</v>
      </c>
      <c r="BO13">
        <v>5</v>
      </c>
      <c r="BQ13">
        <v>1</v>
      </c>
      <c r="BR13">
        <v>5</v>
      </c>
      <c r="BS13">
        <v>3</v>
      </c>
      <c r="BU13">
        <v>7</v>
      </c>
    </row>
    <row r="14" spans="1:73" ht="15.75">
      <c r="A14" s="1">
        <v>6</v>
      </c>
      <c r="B14" s="32" t="s">
        <v>38</v>
      </c>
      <c r="C14" s="5"/>
      <c r="D14" s="25">
        <f t="shared" si="0"/>
        <v>152.5</v>
      </c>
      <c r="E14" s="5">
        <f t="shared" si="1"/>
        <v>27</v>
      </c>
      <c r="F14" s="26">
        <f t="shared" si="2"/>
        <v>125.5</v>
      </c>
      <c r="G14" s="28"/>
      <c r="H14" s="28"/>
      <c r="I14" s="28">
        <v>4</v>
      </c>
      <c r="J14" s="28"/>
      <c r="K14" s="28"/>
      <c r="L14" s="28"/>
      <c r="M14" s="28"/>
      <c r="N14" s="28"/>
      <c r="O14" s="28"/>
      <c r="P14" s="28">
        <v>1</v>
      </c>
      <c r="Q14" s="28"/>
      <c r="R14" s="28"/>
      <c r="S14" s="28"/>
      <c r="T14" s="28">
        <v>3</v>
      </c>
      <c r="U14" s="28"/>
      <c r="V14" s="28"/>
      <c r="W14" s="28"/>
      <c r="X14" s="28"/>
      <c r="Y14" s="28"/>
      <c r="Z14" s="28"/>
      <c r="AA14" s="29"/>
      <c r="AB14" s="29"/>
      <c r="AC14" s="29">
        <v>8</v>
      </c>
      <c r="AD14" s="29"/>
      <c r="AE14" s="29"/>
      <c r="AF14" s="29"/>
      <c r="AG14" s="29"/>
      <c r="AH14" s="29">
        <v>3</v>
      </c>
      <c r="AI14" s="29"/>
      <c r="AJ14" s="29">
        <v>6</v>
      </c>
      <c r="AK14" s="29"/>
      <c r="AL14" s="29"/>
      <c r="AM14" s="28">
        <v>3</v>
      </c>
      <c r="AN14" s="28">
        <v>5</v>
      </c>
      <c r="AO14" s="28"/>
      <c r="AP14" s="5">
        <v>2</v>
      </c>
      <c r="AQ14" s="5">
        <v>4</v>
      </c>
      <c r="AR14" s="31">
        <v>4</v>
      </c>
      <c r="AS14" s="31">
        <v>4</v>
      </c>
      <c r="AT14" s="31"/>
      <c r="AU14" s="31">
        <v>4</v>
      </c>
      <c r="AV14" s="31">
        <v>2</v>
      </c>
      <c r="AX14" s="35">
        <v>1.5</v>
      </c>
      <c r="AY14" s="31">
        <v>3</v>
      </c>
      <c r="BA14">
        <v>3</v>
      </c>
      <c r="BE14">
        <v>6</v>
      </c>
      <c r="BG14">
        <v>6</v>
      </c>
      <c r="BI14">
        <v>4</v>
      </c>
      <c r="BL14">
        <v>3</v>
      </c>
      <c r="BM14">
        <v>7</v>
      </c>
      <c r="BO14">
        <v>6</v>
      </c>
      <c r="BQ14">
        <v>8</v>
      </c>
      <c r="BR14">
        <v>8</v>
      </c>
      <c r="BT14">
        <v>8</v>
      </c>
      <c r="BU14">
        <v>9</v>
      </c>
    </row>
    <row r="15" spans="1:73" ht="15.75">
      <c r="A15" s="1">
        <v>7</v>
      </c>
      <c r="B15" s="32" t="s">
        <v>39</v>
      </c>
      <c r="C15" s="5"/>
      <c r="D15" s="25">
        <f t="shared" si="0"/>
        <v>166.5</v>
      </c>
      <c r="E15" s="5">
        <f t="shared" si="1"/>
        <v>38</v>
      </c>
      <c r="F15" s="26">
        <f t="shared" si="2"/>
        <v>128.5</v>
      </c>
      <c r="G15" s="28"/>
      <c r="H15" s="31">
        <v>4</v>
      </c>
      <c r="I15" s="28">
        <v>3</v>
      </c>
      <c r="J15" s="28">
        <v>4</v>
      </c>
      <c r="K15" s="28"/>
      <c r="L15" s="28">
        <v>3</v>
      </c>
      <c r="M15" s="28"/>
      <c r="N15" s="28">
        <v>4</v>
      </c>
      <c r="O15" s="28">
        <v>4</v>
      </c>
      <c r="P15" s="28">
        <v>2</v>
      </c>
      <c r="Q15" s="28"/>
      <c r="R15" s="28">
        <v>2</v>
      </c>
      <c r="S15" s="28">
        <v>4</v>
      </c>
      <c r="T15" s="28">
        <v>2</v>
      </c>
      <c r="U15" s="28"/>
      <c r="V15" s="28">
        <v>2</v>
      </c>
      <c r="W15" s="28">
        <v>1</v>
      </c>
      <c r="X15" s="28">
        <v>1</v>
      </c>
      <c r="Y15" s="28">
        <v>2</v>
      </c>
      <c r="Z15" s="28">
        <v>4</v>
      </c>
      <c r="AA15" s="29">
        <v>2</v>
      </c>
      <c r="AB15" s="29">
        <v>1</v>
      </c>
      <c r="AC15" s="29"/>
      <c r="AD15" s="29"/>
      <c r="AE15" s="29"/>
      <c r="AF15" s="29"/>
      <c r="AG15" s="29">
        <v>1</v>
      </c>
      <c r="AH15" s="29">
        <v>4</v>
      </c>
      <c r="AI15" s="29">
        <v>3</v>
      </c>
      <c r="AJ15" s="29">
        <v>4</v>
      </c>
      <c r="AK15" s="29"/>
      <c r="AL15" s="29"/>
      <c r="AM15" s="29"/>
      <c r="AN15" s="28">
        <v>5</v>
      </c>
      <c r="AO15" s="28">
        <v>5</v>
      </c>
      <c r="AP15" s="5"/>
      <c r="AQ15" s="5">
        <v>2</v>
      </c>
      <c r="AR15" s="31">
        <v>2</v>
      </c>
      <c r="AS15" s="5"/>
      <c r="AT15" s="5"/>
      <c r="AV15" s="31">
        <v>3</v>
      </c>
      <c r="AW15">
        <v>1</v>
      </c>
      <c r="AX15" s="40">
        <v>2.5</v>
      </c>
      <c r="BD15">
        <v>7</v>
      </c>
      <c r="BE15">
        <v>4</v>
      </c>
      <c r="BJ15">
        <v>4</v>
      </c>
      <c r="BK15">
        <v>5</v>
      </c>
      <c r="BN15">
        <v>2</v>
      </c>
      <c r="BO15">
        <v>8</v>
      </c>
      <c r="BP15">
        <v>5</v>
      </c>
      <c r="BQ15">
        <v>2</v>
      </c>
      <c r="BR15">
        <v>7</v>
      </c>
      <c r="BU15">
        <v>7</v>
      </c>
    </row>
    <row r="16" spans="1:73" ht="15.75">
      <c r="A16" s="1">
        <v>8</v>
      </c>
      <c r="B16" s="24" t="s">
        <v>40</v>
      </c>
      <c r="C16" s="5"/>
      <c r="D16" s="25">
        <f t="shared" si="0"/>
        <v>156</v>
      </c>
      <c r="E16" s="36">
        <f t="shared" si="1"/>
        <v>53</v>
      </c>
      <c r="F16" s="26">
        <f t="shared" si="2"/>
        <v>103</v>
      </c>
      <c r="G16" s="28"/>
      <c r="H16" s="31">
        <v>1</v>
      </c>
      <c r="I16" s="28">
        <v>1</v>
      </c>
      <c r="J16" s="28">
        <v>1</v>
      </c>
      <c r="K16" s="28">
        <v>1.5</v>
      </c>
      <c r="L16" s="28">
        <v>1</v>
      </c>
      <c r="M16" s="28">
        <v>2</v>
      </c>
      <c r="N16" s="28">
        <v>1</v>
      </c>
      <c r="O16" s="28">
        <v>2</v>
      </c>
      <c r="P16" s="28">
        <v>1</v>
      </c>
      <c r="Q16" s="28"/>
      <c r="R16" s="28">
        <v>1</v>
      </c>
      <c r="S16" s="28">
        <v>1</v>
      </c>
      <c r="T16" s="28">
        <v>1</v>
      </c>
      <c r="U16" s="28">
        <v>2</v>
      </c>
      <c r="V16" s="28">
        <v>1</v>
      </c>
      <c r="W16" s="28">
        <v>1</v>
      </c>
      <c r="X16" s="28">
        <v>1</v>
      </c>
      <c r="Y16" s="28">
        <v>4</v>
      </c>
      <c r="Z16" s="28">
        <v>1</v>
      </c>
      <c r="AA16" s="29">
        <v>2</v>
      </c>
      <c r="AB16" s="38">
        <v>1</v>
      </c>
      <c r="AC16" s="29">
        <v>4</v>
      </c>
      <c r="AD16" s="29"/>
      <c r="AE16" s="37">
        <v>3.5</v>
      </c>
      <c r="AF16" s="29">
        <v>1</v>
      </c>
      <c r="AG16" s="29">
        <v>5</v>
      </c>
      <c r="AH16" s="29">
        <v>1</v>
      </c>
      <c r="AI16" s="29">
        <v>1</v>
      </c>
      <c r="AJ16" s="29">
        <v>1</v>
      </c>
      <c r="AK16" s="29">
        <v>1</v>
      </c>
      <c r="AL16" s="35">
        <v>2.5</v>
      </c>
      <c r="AM16" s="31">
        <v>3</v>
      </c>
      <c r="AN16" s="31">
        <v>3</v>
      </c>
      <c r="AO16" s="28">
        <v>2</v>
      </c>
      <c r="AP16" s="5"/>
      <c r="AQ16" s="31">
        <v>1</v>
      </c>
      <c r="AR16" s="31">
        <v>4</v>
      </c>
      <c r="AS16" s="31">
        <v>1</v>
      </c>
      <c r="AT16" s="31" t="s">
        <v>4</v>
      </c>
      <c r="AU16" s="31">
        <v>2</v>
      </c>
      <c r="AV16" s="31">
        <v>4</v>
      </c>
      <c r="AX16" s="31">
        <v>6</v>
      </c>
      <c r="AY16" s="31">
        <v>1</v>
      </c>
      <c r="BB16">
        <v>3</v>
      </c>
      <c r="BD16" s="31">
        <v>3</v>
      </c>
      <c r="BE16">
        <v>1</v>
      </c>
      <c r="BG16" s="40">
        <v>1.5</v>
      </c>
      <c r="BI16">
        <v>1</v>
      </c>
      <c r="BK16">
        <v>1</v>
      </c>
      <c r="BM16">
        <v>5</v>
      </c>
      <c r="BN16">
        <v>3</v>
      </c>
      <c r="BO16">
        <v>1</v>
      </c>
      <c r="BQ16">
        <v>4</v>
      </c>
      <c r="BS16">
        <v>1</v>
      </c>
      <c r="BT16">
        <v>1</v>
      </c>
      <c r="BU16">
        <v>3</v>
      </c>
    </row>
    <row r="17" spans="1:73" ht="15.75">
      <c r="A17" s="1">
        <v>9</v>
      </c>
      <c r="B17" s="32" t="s">
        <v>41</v>
      </c>
      <c r="C17" s="5"/>
      <c r="D17" s="25">
        <f t="shared" si="0"/>
        <v>139</v>
      </c>
      <c r="E17" s="5">
        <f t="shared" si="1"/>
        <v>23</v>
      </c>
      <c r="F17" s="26">
        <f t="shared" si="2"/>
        <v>116</v>
      </c>
      <c r="G17" s="28"/>
      <c r="H17" s="28"/>
      <c r="I17" s="28"/>
      <c r="J17" s="28">
        <v>3</v>
      </c>
      <c r="K17" s="28">
        <v>6</v>
      </c>
      <c r="L17" s="28"/>
      <c r="M17" s="28">
        <v>2</v>
      </c>
      <c r="N17" s="28"/>
      <c r="O17" s="28"/>
      <c r="P17" s="33">
        <v>3</v>
      </c>
      <c r="Q17" s="28">
        <v>3</v>
      </c>
      <c r="R17" s="28"/>
      <c r="S17" s="28"/>
      <c r="T17" s="28"/>
      <c r="U17" s="28"/>
      <c r="V17" s="28"/>
      <c r="W17" s="28"/>
      <c r="X17" s="28"/>
      <c r="Y17" s="28"/>
      <c r="Z17" s="28">
        <v>3</v>
      </c>
      <c r="AA17" s="29"/>
      <c r="AB17" s="29"/>
      <c r="AC17" s="29">
        <v>4</v>
      </c>
      <c r="AD17" s="29">
        <v>9</v>
      </c>
      <c r="AE17" s="29"/>
      <c r="AF17" s="29"/>
      <c r="AG17" s="29">
        <v>5</v>
      </c>
      <c r="AH17" s="29"/>
      <c r="AI17" s="29"/>
      <c r="AJ17" s="29"/>
      <c r="AK17" s="27">
        <v>5</v>
      </c>
      <c r="AL17" s="28">
        <v>8</v>
      </c>
      <c r="AM17" s="28"/>
      <c r="AN17" s="28"/>
      <c r="AO17" s="28"/>
      <c r="AP17" s="5"/>
      <c r="AQ17" s="5"/>
      <c r="AR17" s="5"/>
      <c r="AS17" s="5">
        <v>5</v>
      </c>
      <c r="AT17" s="5"/>
      <c r="AX17">
        <v>6</v>
      </c>
      <c r="AZ17">
        <v>6</v>
      </c>
      <c r="BA17">
        <v>4</v>
      </c>
      <c r="BI17">
        <v>5</v>
      </c>
      <c r="BK17">
        <v>6</v>
      </c>
      <c r="BL17">
        <v>5</v>
      </c>
      <c r="BM17">
        <v>2</v>
      </c>
      <c r="BP17">
        <v>8</v>
      </c>
      <c r="BQ17">
        <v>9</v>
      </c>
      <c r="BT17">
        <v>6</v>
      </c>
      <c r="BU17">
        <v>3</v>
      </c>
    </row>
    <row r="18" spans="1:73" ht="15.75">
      <c r="A18" s="1">
        <v>10</v>
      </c>
      <c r="B18" s="24" t="s">
        <v>42</v>
      </c>
      <c r="D18" s="25">
        <f t="shared" si="0"/>
        <v>104.5</v>
      </c>
      <c r="E18" s="5">
        <f t="shared" si="1"/>
        <v>28</v>
      </c>
      <c r="F18" s="26">
        <f t="shared" si="2"/>
        <v>76.5</v>
      </c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30"/>
      <c r="AB18" s="30"/>
      <c r="AC18" s="30">
        <v>4</v>
      </c>
      <c r="AD18" s="30">
        <v>3.5</v>
      </c>
      <c r="AE18" s="37">
        <v>3.5</v>
      </c>
      <c r="AF18" s="29">
        <v>3</v>
      </c>
      <c r="AG18" s="29">
        <v>3</v>
      </c>
      <c r="AH18" s="29"/>
      <c r="AI18" s="29"/>
      <c r="AJ18" s="29">
        <v>1</v>
      </c>
      <c r="AK18" s="29">
        <v>2</v>
      </c>
      <c r="AL18" s="37">
        <v>2.5</v>
      </c>
      <c r="AM18" s="29">
        <v>2</v>
      </c>
      <c r="AN18" s="28"/>
      <c r="AO18" s="27">
        <v>3</v>
      </c>
      <c r="AP18" s="5"/>
      <c r="AQ18" s="5"/>
      <c r="AR18" s="5">
        <v>5</v>
      </c>
      <c r="AS18" s="5">
        <v>2</v>
      </c>
      <c r="AT18" s="36">
        <v>3</v>
      </c>
      <c r="AU18" s="36">
        <v>2</v>
      </c>
      <c r="AW18">
        <v>5</v>
      </c>
      <c r="AZ18">
        <v>1</v>
      </c>
      <c r="BA18">
        <v>1</v>
      </c>
      <c r="BB18">
        <v>1</v>
      </c>
      <c r="BC18">
        <v>3</v>
      </c>
      <c r="BG18">
        <v>3</v>
      </c>
      <c r="BJ18">
        <v>4</v>
      </c>
      <c r="BK18">
        <v>2</v>
      </c>
      <c r="BP18">
        <v>3</v>
      </c>
      <c r="BQ18">
        <v>3</v>
      </c>
      <c r="BR18">
        <v>4</v>
      </c>
      <c r="BS18">
        <v>2</v>
      </c>
      <c r="BT18">
        <v>2</v>
      </c>
      <c r="BU18">
        <v>3</v>
      </c>
    </row>
    <row r="19" spans="1:73" ht="15.75">
      <c r="A19" s="1">
        <v>11</v>
      </c>
      <c r="B19" s="24" t="s">
        <v>43</v>
      </c>
      <c r="D19" s="25">
        <f t="shared" si="0"/>
        <v>74.5</v>
      </c>
      <c r="E19" s="5">
        <f t="shared" si="1"/>
        <v>15</v>
      </c>
      <c r="F19" s="26">
        <f t="shared" si="2"/>
        <v>59.5</v>
      </c>
      <c r="AR19" s="5"/>
      <c r="AS19" s="5">
        <v>2</v>
      </c>
      <c r="AT19" s="5"/>
      <c r="AU19">
        <v>4</v>
      </c>
      <c r="AV19">
        <v>5</v>
      </c>
      <c r="AX19" s="40">
        <v>1.5</v>
      </c>
      <c r="BA19">
        <v>4</v>
      </c>
      <c r="BD19">
        <v>5</v>
      </c>
      <c r="BF19">
        <v>2</v>
      </c>
      <c r="BJ19">
        <v>1</v>
      </c>
      <c r="BL19">
        <v>4</v>
      </c>
      <c r="BM19">
        <v>8</v>
      </c>
      <c r="BN19">
        <v>2</v>
      </c>
      <c r="BO19">
        <v>2</v>
      </c>
      <c r="BQ19">
        <v>4</v>
      </c>
      <c r="BR19">
        <v>7</v>
      </c>
      <c r="BU19">
        <v>8</v>
      </c>
    </row>
    <row r="20" spans="1:73" ht="15.75">
      <c r="A20" s="1">
        <v>12</v>
      </c>
      <c r="B20" s="24" t="s">
        <v>44</v>
      </c>
      <c r="C20" s="5"/>
      <c r="D20" s="25">
        <f t="shared" si="0"/>
        <v>71</v>
      </c>
      <c r="E20" s="5">
        <f t="shared" si="1"/>
        <v>18</v>
      </c>
      <c r="F20" s="26">
        <f t="shared" si="2"/>
        <v>53</v>
      </c>
      <c r="G20" s="28"/>
      <c r="H20" s="28"/>
      <c r="I20" s="28"/>
      <c r="J20" s="28"/>
      <c r="K20" s="28"/>
      <c r="L20" s="28"/>
      <c r="M20" s="28"/>
      <c r="N20" s="28"/>
      <c r="O20" s="28">
        <v>1</v>
      </c>
      <c r="P20" s="28"/>
      <c r="Q20" s="28"/>
      <c r="R20" s="28"/>
      <c r="S20" s="28">
        <v>2</v>
      </c>
      <c r="T20" s="28"/>
      <c r="U20" s="28"/>
      <c r="V20" s="28"/>
      <c r="W20" s="28"/>
      <c r="X20" s="28"/>
      <c r="Y20" s="28"/>
      <c r="Z20" s="28"/>
      <c r="AA20" s="29"/>
      <c r="AB20" s="37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30"/>
      <c r="AN20" s="41"/>
      <c r="AO20" s="41"/>
      <c r="AP20">
        <v>1</v>
      </c>
      <c r="AQ20" s="5"/>
      <c r="AR20" s="5"/>
      <c r="AS20" s="5"/>
      <c r="AT20" s="5"/>
      <c r="AV20">
        <v>6</v>
      </c>
      <c r="AW20">
        <v>3</v>
      </c>
      <c r="AX20">
        <v>4</v>
      </c>
      <c r="BC20">
        <v>2</v>
      </c>
      <c r="BD20">
        <v>1</v>
      </c>
      <c r="BF20">
        <v>1</v>
      </c>
      <c r="BH20">
        <v>4</v>
      </c>
      <c r="BJ20">
        <v>3</v>
      </c>
      <c r="BK20">
        <v>3</v>
      </c>
      <c r="BM20">
        <v>3</v>
      </c>
      <c r="BN20">
        <v>5</v>
      </c>
      <c r="BO20">
        <v>4</v>
      </c>
      <c r="BQ20">
        <v>6</v>
      </c>
      <c r="BR20">
        <v>1</v>
      </c>
      <c r="BU20">
        <v>3</v>
      </c>
    </row>
    <row r="21" spans="1:73" ht="15.75">
      <c r="A21" s="1">
        <v>13</v>
      </c>
      <c r="B21" s="32" t="s">
        <v>45</v>
      </c>
      <c r="C21" s="5"/>
      <c r="D21" s="25">
        <f t="shared" si="0"/>
        <v>87</v>
      </c>
      <c r="E21" s="5">
        <f t="shared" si="1"/>
        <v>19</v>
      </c>
      <c r="F21" s="26">
        <f t="shared" si="2"/>
        <v>68</v>
      </c>
      <c r="G21" s="28"/>
      <c r="H21" s="28"/>
      <c r="I21" s="28"/>
      <c r="J21" s="34"/>
      <c r="K21" s="28"/>
      <c r="L21" s="28"/>
      <c r="M21" s="28"/>
      <c r="N21" s="28"/>
      <c r="O21" s="28"/>
      <c r="P21" s="28"/>
      <c r="Q21" s="28"/>
      <c r="R21" s="28">
        <v>4</v>
      </c>
      <c r="S21" s="28"/>
      <c r="T21" s="28"/>
      <c r="U21" s="28"/>
      <c r="V21" s="28"/>
      <c r="W21" s="28"/>
      <c r="X21" s="28"/>
      <c r="Y21" s="28"/>
      <c r="Z21" s="28"/>
      <c r="AA21" s="29"/>
      <c r="AB21" s="29">
        <v>2</v>
      </c>
      <c r="AC21" s="29"/>
      <c r="AD21" s="29"/>
      <c r="AE21" s="29"/>
      <c r="AF21" s="29"/>
      <c r="AG21" s="29"/>
      <c r="AH21" s="29"/>
      <c r="AI21" s="29"/>
      <c r="AJ21" s="29">
        <v>5</v>
      </c>
      <c r="AK21" s="29"/>
      <c r="AL21" s="29"/>
      <c r="AM21" s="29"/>
      <c r="AN21" s="28"/>
      <c r="AO21" s="28">
        <v>1</v>
      </c>
      <c r="AP21" s="5">
        <v>4</v>
      </c>
      <c r="AQ21" s="5">
        <v>1</v>
      </c>
      <c r="AR21" s="31">
        <v>2</v>
      </c>
      <c r="AS21" s="5"/>
      <c r="AT21" s="5"/>
      <c r="AU21" s="36">
        <v>3</v>
      </c>
      <c r="AV21" s="36">
        <v>1</v>
      </c>
      <c r="AW21" s="36">
        <v>5</v>
      </c>
      <c r="BC21">
        <v>5</v>
      </c>
      <c r="BD21">
        <v>8</v>
      </c>
      <c r="BF21">
        <v>2</v>
      </c>
      <c r="BH21">
        <v>4</v>
      </c>
      <c r="BI21">
        <v>3</v>
      </c>
      <c r="BM21">
        <v>4</v>
      </c>
      <c r="BO21">
        <v>6</v>
      </c>
      <c r="BQ21">
        <v>5</v>
      </c>
      <c r="BR21">
        <v>3</v>
      </c>
    </row>
    <row r="22" spans="1:73" ht="15.75">
      <c r="A22" s="1">
        <v>14</v>
      </c>
      <c r="B22" s="24" t="s">
        <v>46</v>
      </c>
      <c r="D22" s="25">
        <f t="shared" si="0"/>
        <v>52</v>
      </c>
      <c r="E22" s="5">
        <f t="shared" si="1"/>
        <v>12</v>
      </c>
      <c r="F22" s="26">
        <f t="shared" si="2"/>
        <v>40</v>
      </c>
      <c r="AN22" s="40">
        <v>1.5</v>
      </c>
      <c r="AR22" s="5"/>
      <c r="AS22" s="5"/>
      <c r="AT22" s="5"/>
      <c r="AW22">
        <v>1</v>
      </c>
      <c r="AX22" s="40">
        <v>1.5</v>
      </c>
      <c r="BC22">
        <v>4</v>
      </c>
      <c r="BD22">
        <v>2</v>
      </c>
      <c r="BH22">
        <v>3</v>
      </c>
      <c r="BJ22">
        <v>2</v>
      </c>
      <c r="BK22">
        <v>7</v>
      </c>
      <c r="BO22">
        <v>3</v>
      </c>
      <c r="BQ22">
        <v>7</v>
      </c>
      <c r="BR22">
        <v>5</v>
      </c>
      <c r="BU22">
        <v>3</v>
      </c>
    </row>
    <row r="23" spans="1:73" ht="15.75">
      <c r="A23" s="1">
        <v>15</v>
      </c>
      <c r="B23" s="24" t="s">
        <v>47</v>
      </c>
      <c r="C23" s="5"/>
      <c r="D23" s="25">
        <f t="shared" si="0"/>
        <v>60</v>
      </c>
      <c r="E23" s="5">
        <f t="shared" si="1"/>
        <v>16</v>
      </c>
      <c r="F23" s="26">
        <f t="shared" si="2"/>
        <v>44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>
        <v>3</v>
      </c>
      <c r="W23" s="28"/>
      <c r="X23" s="28"/>
      <c r="Y23" s="41"/>
      <c r="Z23" s="28"/>
      <c r="AA23" s="29"/>
      <c r="AB23" s="29"/>
      <c r="AC23" s="29">
        <v>4</v>
      </c>
      <c r="AD23" s="29"/>
      <c r="AE23" s="29"/>
      <c r="AF23" s="29">
        <v>2</v>
      </c>
      <c r="AG23" s="29"/>
      <c r="AH23" s="29"/>
      <c r="AI23" s="29"/>
      <c r="AJ23" s="27">
        <v>3</v>
      </c>
      <c r="AK23" s="29"/>
      <c r="AL23" s="29"/>
      <c r="AM23" s="30"/>
      <c r="AN23" s="41"/>
      <c r="AO23" s="41">
        <v>1</v>
      </c>
      <c r="AP23" s="5"/>
      <c r="AQ23" s="5"/>
      <c r="AR23" s="5">
        <v>1</v>
      </c>
      <c r="AS23" s="5"/>
      <c r="AT23" s="5"/>
      <c r="AU23">
        <v>1</v>
      </c>
      <c r="AV23">
        <v>3</v>
      </c>
      <c r="AW23">
        <v>6</v>
      </c>
      <c r="BC23">
        <v>1</v>
      </c>
      <c r="BD23">
        <v>4</v>
      </c>
      <c r="BF23">
        <v>3</v>
      </c>
      <c r="BH23">
        <v>2</v>
      </c>
      <c r="BJ23">
        <v>2</v>
      </c>
      <c r="BQ23">
        <v>5</v>
      </c>
      <c r="BU23">
        <v>3</v>
      </c>
    </row>
    <row r="24" spans="1:73" ht="15.75">
      <c r="A24" s="1">
        <v>16</v>
      </c>
      <c r="B24" s="24" t="s">
        <v>48</v>
      </c>
      <c r="D24" s="25">
        <f t="shared" si="0"/>
        <v>82.5</v>
      </c>
      <c r="E24" s="5">
        <f t="shared" si="1"/>
        <v>20</v>
      </c>
      <c r="F24" s="26">
        <f t="shared" si="2"/>
        <v>62.5</v>
      </c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>
        <v>4</v>
      </c>
      <c r="W24" s="41"/>
      <c r="X24" s="41"/>
      <c r="Y24" s="41"/>
      <c r="Z24" s="28"/>
      <c r="AA24" s="29"/>
      <c r="AB24" s="29"/>
      <c r="AC24" s="30">
        <v>4</v>
      </c>
      <c r="AD24" s="42">
        <v>3.5</v>
      </c>
      <c r="AE24" s="30"/>
      <c r="AF24" s="37"/>
      <c r="AG24" s="29"/>
      <c r="AH24" s="29"/>
      <c r="AI24" s="29"/>
      <c r="AJ24" s="27">
        <v>2</v>
      </c>
      <c r="AK24" s="29">
        <v>1</v>
      </c>
      <c r="AL24" s="37">
        <v>2.5</v>
      </c>
      <c r="AM24" s="29">
        <v>1</v>
      </c>
      <c r="AN24" s="28">
        <v>1.5</v>
      </c>
      <c r="AO24" s="28"/>
      <c r="AP24" s="31">
        <v>3</v>
      </c>
      <c r="AQ24" s="5"/>
      <c r="AR24" s="31">
        <v>3</v>
      </c>
      <c r="AS24" s="5"/>
      <c r="AT24" s="5"/>
      <c r="AU24">
        <v>5</v>
      </c>
      <c r="AW24">
        <v>2</v>
      </c>
      <c r="AY24">
        <v>2</v>
      </c>
      <c r="BA24">
        <v>5</v>
      </c>
      <c r="BI24">
        <v>2</v>
      </c>
      <c r="BK24">
        <v>3</v>
      </c>
      <c r="BM24">
        <v>7</v>
      </c>
      <c r="BN24">
        <v>1</v>
      </c>
      <c r="BP24">
        <v>4</v>
      </c>
      <c r="BQ24">
        <v>6</v>
      </c>
    </row>
    <row r="25" spans="1:73" ht="15.75">
      <c r="A25" s="1">
        <v>17</v>
      </c>
      <c r="B25" s="24" t="s">
        <v>49</v>
      </c>
      <c r="C25" s="5"/>
      <c r="D25" s="25">
        <f t="shared" si="0"/>
        <v>42</v>
      </c>
      <c r="E25" s="5">
        <f t="shared" si="1"/>
        <v>8</v>
      </c>
      <c r="F25" s="26">
        <f t="shared" si="2"/>
        <v>34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>
        <v>1</v>
      </c>
      <c r="T25" s="28"/>
      <c r="U25" s="28"/>
      <c r="V25" s="28"/>
      <c r="W25" s="28"/>
      <c r="X25" s="28"/>
      <c r="Y25" s="28"/>
      <c r="Z25" s="41"/>
      <c r="AA25" s="29"/>
      <c r="AB25" s="29"/>
      <c r="AC25" s="29"/>
      <c r="AD25" s="29"/>
      <c r="AE25" s="29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>
        <v>5</v>
      </c>
      <c r="AQ25" s="5"/>
      <c r="AR25" s="5"/>
      <c r="AS25" s="5"/>
      <c r="AT25" s="5"/>
      <c r="BD25">
        <v>4</v>
      </c>
      <c r="BF25">
        <v>4</v>
      </c>
      <c r="BG25">
        <v>5</v>
      </c>
      <c r="BM25">
        <v>4</v>
      </c>
      <c r="BO25">
        <v>4</v>
      </c>
      <c r="BP25">
        <v>7</v>
      </c>
    </row>
    <row r="26" spans="1:73" ht="15.75">
      <c r="A26" s="1">
        <v>18</v>
      </c>
      <c r="B26" s="24" t="s">
        <v>50</v>
      </c>
      <c r="D26" s="25">
        <f t="shared" si="0"/>
        <v>40</v>
      </c>
      <c r="E26" s="5">
        <f t="shared" si="1"/>
        <v>8</v>
      </c>
      <c r="F26" s="26">
        <f t="shared" si="2"/>
        <v>32</v>
      </c>
      <c r="BD26">
        <v>2</v>
      </c>
      <c r="BF26">
        <v>3</v>
      </c>
      <c r="BK26">
        <v>5</v>
      </c>
      <c r="BM26">
        <v>6</v>
      </c>
      <c r="BN26">
        <v>3</v>
      </c>
      <c r="BO26">
        <v>3</v>
      </c>
      <c r="BS26">
        <v>3</v>
      </c>
      <c r="BT26">
        <v>7</v>
      </c>
    </row>
    <row r="27" spans="1:73" ht="15.75">
      <c r="A27" s="1">
        <v>19</v>
      </c>
      <c r="B27" s="24" t="s">
        <v>51</v>
      </c>
      <c r="D27" s="25">
        <f t="shared" si="0"/>
        <v>30</v>
      </c>
      <c r="E27" s="5">
        <f t="shared" si="1"/>
        <v>9</v>
      </c>
      <c r="F27" s="26">
        <f t="shared" si="2"/>
        <v>21</v>
      </c>
      <c r="BF27">
        <v>1</v>
      </c>
      <c r="BH27">
        <v>3</v>
      </c>
      <c r="BJ27">
        <v>6</v>
      </c>
      <c r="BM27">
        <v>1</v>
      </c>
      <c r="BO27">
        <v>1</v>
      </c>
      <c r="BQ27">
        <v>3</v>
      </c>
      <c r="BR27">
        <v>2</v>
      </c>
      <c r="BS27">
        <v>1</v>
      </c>
      <c r="BT27">
        <v>3</v>
      </c>
    </row>
    <row r="28" spans="1:73" ht="15.75">
      <c r="A28" s="1">
        <v>20</v>
      </c>
      <c r="B28" s="24" t="s">
        <v>52</v>
      </c>
      <c r="D28" s="25">
        <f t="shared" si="0"/>
        <v>57</v>
      </c>
      <c r="E28" s="5">
        <f t="shared" si="1"/>
        <v>15</v>
      </c>
      <c r="F28" s="26">
        <f t="shared" si="2"/>
        <v>42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30">
        <v>3</v>
      </c>
      <c r="AB28" s="30">
        <v>2</v>
      </c>
      <c r="AC28" s="29">
        <v>9</v>
      </c>
      <c r="AD28" s="29"/>
      <c r="AE28" s="29"/>
      <c r="AF28" s="29"/>
      <c r="AG28" s="29"/>
      <c r="AH28" s="29"/>
      <c r="AI28" s="29"/>
      <c r="AJ28" s="29"/>
      <c r="AK28" s="29">
        <v>3</v>
      </c>
      <c r="AL28" s="29"/>
      <c r="AM28" s="29"/>
      <c r="AN28" s="28">
        <v>4</v>
      </c>
      <c r="AO28" s="28">
        <v>4</v>
      </c>
      <c r="AP28" s="5"/>
      <c r="AQ28" s="5"/>
      <c r="AR28" s="5">
        <v>1</v>
      </c>
      <c r="AS28" s="36">
        <v>5</v>
      </c>
      <c r="AT28" s="36">
        <v>1</v>
      </c>
      <c r="AU28" s="36">
        <v>3</v>
      </c>
      <c r="AX28">
        <v>3</v>
      </c>
      <c r="BB28">
        <v>1</v>
      </c>
      <c r="BC28">
        <v>1</v>
      </c>
      <c r="BK28">
        <v>1</v>
      </c>
      <c r="BM28">
        <v>1</v>
      </c>
    </row>
    <row r="29" spans="1:73" ht="15.75">
      <c r="A29" s="1">
        <v>21</v>
      </c>
      <c r="B29" s="24" t="s">
        <v>53</v>
      </c>
      <c r="C29" s="5"/>
      <c r="D29" s="25">
        <f t="shared" si="0"/>
        <v>56</v>
      </c>
      <c r="E29" s="5">
        <f t="shared" si="1"/>
        <v>15</v>
      </c>
      <c r="F29" s="26">
        <f t="shared" si="2"/>
        <v>41</v>
      </c>
      <c r="G29" s="27">
        <v>1</v>
      </c>
      <c r="H29" s="28" t="s">
        <v>54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>
        <v>4</v>
      </c>
      <c r="Y29" s="28">
        <v>3</v>
      </c>
      <c r="Z29" s="28"/>
      <c r="AA29" s="29"/>
      <c r="AB29" s="29"/>
      <c r="AC29" s="29">
        <v>4</v>
      </c>
      <c r="AD29" s="29"/>
      <c r="AE29" s="29"/>
      <c r="AF29" s="29">
        <v>4</v>
      </c>
      <c r="AG29" s="29">
        <v>1</v>
      </c>
      <c r="AH29" s="29"/>
      <c r="AI29" s="29"/>
      <c r="AJ29" s="29"/>
      <c r="AK29" s="29"/>
      <c r="AL29" s="28"/>
      <c r="AM29" s="29"/>
      <c r="AN29" s="28">
        <v>4</v>
      </c>
      <c r="AO29" s="28"/>
      <c r="AP29" s="5"/>
      <c r="AQ29" s="5"/>
      <c r="AR29" s="5"/>
      <c r="AS29" s="5">
        <v>1</v>
      </c>
      <c r="AT29" s="5">
        <v>4</v>
      </c>
      <c r="AX29">
        <v>3</v>
      </c>
      <c r="BA29">
        <v>3</v>
      </c>
      <c r="BB29">
        <v>2</v>
      </c>
      <c r="BK29">
        <v>4</v>
      </c>
      <c r="BL29">
        <v>3</v>
      </c>
    </row>
    <row r="30" spans="1:73" ht="15.75">
      <c r="A30" s="1">
        <v>22</v>
      </c>
      <c r="B30" s="24" t="s">
        <v>55</v>
      </c>
      <c r="D30" s="25">
        <f t="shared" si="0"/>
        <v>47</v>
      </c>
      <c r="E30" s="5">
        <f t="shared" si="1"/>
        <v>10</v>
      </c>
      <c r="F30" s="26">
        <f t="shared" si="2"/>
        <v>37</v>
      </c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30"/>
      <c r="AB30" s="30"/>
      <c r="AC30" s="30"/>
      <c r="AD30" s="30"/>
      <c r="AE30" s="30"/>
      <c r="AF30" s="30"/>
      <c r="AG30" s="30"/>
      <c r="AH30" s="30">
        <v>2</v>
      </c>
      <c r="AI30" s="30">
        <v>2</v>
      </c>
      <c r="AJ30" s="30"/>
      <c r="AK30" s="30"/>
      <c r="AL30" s="30"/>
      <c r="AM30" s="30"/>
      <c r="AN30" s="41"/>
      <c r="AO30" s="41"/>
      <c r="AP30">
        <v>5</v>
      </c>
      <c r="AQ30" s="5"/>
      <c r="AR30" s="5"/>
      <c r="AS30" s="5">
        <v>3</v>
      </c>
      <c r="AT30" s="5"/>
      <c r="BD30">
        <v>8</v>
      </c>
      <c r="BH30">
        <v>2</v>
      </c>
      <c r="BM30">
        <v>3</v>
      </c>
      <c r="BN30">
        <v>4</v>
      </c>
      <c r="BO30">
        <v>7</v>
      </c>
      <c r="BQ30">
        <v>1</v>
      </c>
    </row>
    <row r="31" spans="1:73" ht="15.75">
      <c r="A31" s="1">
        <v>23</v>
      </c>
      <c r="B31" s="24" t="s">
        <v>56</v>
      </c>
      <c r="D31" s="25">
        <f t="shared" si="0"/>
        <v>30</v>
      </c>
      <c r="E31" s="5">
        <f t="shared" si="1"/>
        <v>8</v>
      </c>
      <c r="F31" s="26">
        <f t="shared" si="2"/>
        <v>22</v>
      </c>
      <c r="AU31">
        <v>1</v>
      </c>
      <c r="AV31">
        <v>2</v>
      </c>
      <c r="AW31">
        <v>2</v>
      </c>
      <c r="AY31">
        <v>1</v>
      </c>
      <c r="BD31">
        <v>6</v>
      </c>
      <c r="BH31">
        <v>1</v>
      </c>
      <c r="BR31">
        <v>6</v>
      </c>
      <c r="BU31">
        <v>3</v>
      </c>
    </row>
    <row r="32" spans="1:73" ht="15.75">
      <c r="A32" s="1">
        <v>24</v>
      </c>
      <c r="B32" s="32" t="s">
        <v>57</v>
      </c>
      <c r="C32" s="5"/>
      <c r="D32" s="25">
        <f t="shared" si="0"/>
        <v>35</v>
      </c>
      <c r="E32" s="5">
        <f t="shared" si="1"/>
        <v>7</v>
      </c>
      <c r="F32" s="26">
        <f t="shared" si="2"/>
        <v>28</v>
      </c>
      <c r="G32" s="28"/>
      <c r="H32" s="28"/>
      <c r="I32" s="28">
        <v>4</v>
      </c>
      <c r="J32" s="28"/>
      <c r="K32" s="28"/>
      <c r="L32" s="28">
        <v>2</v>
      </c>
      <c r="M32" s="28"/>
      <c r="N32" s="28">
        <v>3</v>
      </c>
      <c r="O32" s="28"/>
      <c r="P32" s="28">
        <v>2</v>
      </c>
      <c r="Q32" s="28"/>
      <c r="R32" s="28">
        <v>3</v>
      </c>
      <c r="S32" s="28"/>
      <c r="T32" s="28"/>
      <c r="U32" s="28"/>
      <c r="V32" s="28"/>
      <c r="W32" s="28"/>
      <c r="X32" s="28"/>
      <c r="Y32" s="28">
        <v>4</v>
      </c>
      <c r="Z32" s="28"/>
      <c r="AA32" s="29"/>
      <c r="AB32" s="29"/>
      <c r="AC32" s="29">
        <v>10</v>
      </c>
      <c r="AD32" s="29"/>
      <c r="AE32" s="29"/>
      <c r="AF32" s="29"/>
      <c r="AG32" s="29"/>
      <c r="AH32" s="29"/>
      <c r="AI32" s="29"/>
      <c r="AJ32" s="29"/>
      <c r="AK32" s="29"/>
      <c r="AL32" s="28"/>
      <c r="AM32" s="28"/>
      <c r="AN32" s="28"/>
      <c r="AO32" s="28"/>
      <c r="AP32" s="27"/>
      <c r="AQ32" s="5"/>
      <c r="AR32" s="5"/>
      <c r="AS32" s="5"/>
      <c r="AT32" s="5"/>
    </row>
    <row r="33" spans="1:73" ht="15.75">
      <c r="A33" s="1">
        <v>25</v>
      </c>
      <c r="B33" s="24" t="s">
        <v>58</v>
      </c>
      <c r="D33" s="25">
        <f t="shared" si="0"/>
        <v>14</v>
      </c>
      <c r="E33" s="5">
        <f t="shared" si="1"/>
        <v>3</v>
      </c>
      <c r="F33" s="26">
        <f t="shared" si="2"/>
        <v>11</v>
      </c>
      <c r="AU33">
        <v>5</v>
      </c>
      <c r="BR33">
        <v>3</v>
      </c>
      <c r="BU33">
        <v>3</v>
      </c>
    </row>
    <row r="34" spans="1:73" ht="15.75">
      <c r="A34" s="1">
        <v>26</v>
      </c>
      <c r="B34" s="24" t="s">
        <v>59</v>
      </c>
      <c r="C34" s="5"/>
      <c r="D34" s="25">
        <f t="shared" si="0"/>
        <v>29</v>
      </c>
      <c r="E34" s="5">
        <f t="shared" si="1"/>
        <v>5</v>
      </c>
      <c r="F34" s="26">
        <f t="shared" si="2"/>
        <v>24</v>
      </c>
      <c r="G34" s="28"/>
      <c r="H34" s="28"/>
      <c r="I34" s="28"/>
      <c r="J34" s="28"/>
      <c r="K34" s="28"/>
      <c r="L34" s="28"/>
      <c r="M34" s="28">
        <v>4</v>
      </c>
      <c r="N34" s="28"/>
      <c r="O34" s="28"/>
      <c r="P34" s="28"/>
      <c r="Q34" s="28"/>
      <c r="R34" s="28"/>
      <c r="S34" s="28"/>
      <c r="T34" s="28"/>
      <c r="U34" s="28">
        <v>3</v>
      </c>
      <c r="V34" s="28"/>
      <c r="W34" s="28"/>
      <c r="X34" s="28"/>
      <c r="Y34" s="28"/>
      <c r="Z34" s="28"/>
      <c r="AA34" s="29"/>
      <c r="AB34" s="29"/>
      <c r="AC34" s="29">
        <v>4</v>
      </c>
      <c r="AD34" s="29">
        <v>8</v>
      </c>
      <c r="AE34" s="29"/>
      <c r="AF34" s="29"/>
      <c r="AG34" s="29"/>
      <c r="AH34" s="29"/>
      <c r="AI34" s="29"/>
      <c r="AJ34" s="29"/>
      <c r="AK34" s="29"/>
      <c r="AL34" s="29">
        <v>5</v>
      </c>
      <c r="AM34" s="29"/>
      <c r="AN34" s="27"/>
      <c r="AO34" s="27"/>
      <c r="AP34" s="5"/>
      <c r="AQ34" s="5"/>
      <c r="AR34" s="5"/>
      <c r="AS34" s="5"/>
      <c r="AT34" s="5"/>
    </row>
    <row r="35" spans="1:73" ht="15.75">
      <c r="A35" s="1">
        <v>27</v>
      </c>
      <c r="B35" s="32" t="s">
        <v>60</v>
      </c>
      <c r="C35" s="5"/>
      <c r="D35" s="25">
        <f t="shared" si="0"/>
        <v>28.5</v>
      </c>
      <c r="E35" s="5">
        <f t="shared" si="1"/>
        <v>6</v>
      </c>
      <c r="F35" s="26">
        <f t="shared" si="2"/>
        <v>22.5</v>
      </c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>
        <v>1</v>
      </c>
      <c r="W35" s="28"/>
      <c r="X35" s="28"/>
      <c r="Y35" s="28"/>
      <c r="Z35" s="41"/>
      <c r="AA35" s="30"/>
      <c r="AB35" s="30"/>
      <c r="AC35" s="30">
        <v>4</v>
      </c>
      <c r="AD35" s="42">
        <v>3.5</v>
      </c>
      <c r="AE35" s="30"/>
      <c r="AF35" s="29"/>
      <c r="AG35" s="29"/>
      <c r="AH35" s="29"/>
      <c r="AI35" s="29"/>
      <c r="AJ35" s="29"/>
      <c r="AK35" s="29"/>
      <c r="AL35" s="29"/>
      <c r="AM35" s="29"/>
      <c r="AN35" s="28"/>
      <c r="AO35" s="28"/>
      <c r="AP35" s="5"/>
      <c r="AQ35" s="5"/>
      <c r="AR35" s="5"/>
      <c r="AS35" s="5"/>
      <c r="AT35" s="5"/>
      <c r="BP35">
        <v>2</v>
      </c>
      <c r="BQ35">
        <v>9</v>
      </c>
      <c r="BU35">
        <v>3</v>
      </c>
    </row>
    <row r="36" spans="1:73" ht="15.75">
      <c r="A36" s="1">
        <v>28</v>
      </c>
      <c r="B36" s="24" t="s">
        <v>61</v>
      </c>
      <c r="D36" s="25">
        <f t="shared" si="0"/>
        <v>9</v>
      </c>
      <c r="E36" s="5">
        <f t="shared" si="1"/>
        <v>1</v>
      </c>
      <c r="F36" s="26">
        <f t="shared" si="2"/>
        <v>8</v>
      </c>
      <c r="BK36">
        <v>8</v>
      </c>
    </row>
    <row r="37" spans="1:73" ht="15.75">
      <c r="A37" s="1">
        <v>29</v>
      </c>
      <c r="B37" s="32" t="s">
        <v>62</v>
      </c>
      <c r="C37" s="43"/>
      <c r="D37" s="25">
        <f t="shared" si="0"/>
        <v>19</v>
      </c>
      <c r="E37" s="5">
        <f t="shared" si="1"/>
        <v>2</v>
      </c>
      <c r="F37" s="26">
        <f t="shared" si="2"/>
        <v>17</v>
      </c>
      <c r="G37" s="21"/>
      <c r="H37" s="21"/>
      <c r="I37" s="21"/>
      <c r="J37" s="21"/>
      <c r="K37" s="22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9">
        <v>10</v>
      </c>
      <c r="AD37" s="29">
        <v>7</v>
      </c>
      <c r="AE37" s="21"/>
      <c r="AF37" s="29"/>
      <c r="AG37" s="29"/>
      <c r="AH37" s="29"/>
      <c r="AI37" s="29"/>
      <c r="AJ37" s="27"/>
      <c r="AK37" s="29"/>
      <c r="AL37" s="29"/>
      <c r="AM37" s="29"/>
      <c r="AN37" s="28"/>
      <c r="AO37" s="28"/>
      <c r="AP37" s="5"/>
      <c r="AQ37" s="5"/>
      <c r="AR37" s="5"/>
      <c r="AS37" s="5"/>
      <c r="AT37" s="5"/>
    </row>
    <row r="38" spans="1:73" ht="15.75">
      <c r="A38" s="1">
        <v>30</v>
      </c>
      <c r="B38" s="24" t="s">
        <v>63</v>
      </c>
      <c r="D38" s="25">
        <f t="shared" si="0"/>
        <v>0</v>
      </c>
      <c r="E38" s="5">
        <f t="shared" si="1"/>
        <v>0</v>
      </c>
      <c r="F38" s="26">
        <f t="shared" si="2"/>
        <v>0</v>
      </c>
    </row>
    <row r="39" spans="1:73" ht="15.75">
      <c r="A39" s="1">
        <v>31</v>
      </c>
      <c r="B39" s="24" t="s">
        <v>64</v>
      </c>
      <c r="C39" s="5"/>
      <c r="D39" s="25">
        <f t="shared" si="0"/>
        <v>16</v>
      </c>
      <c r="E39" s="5">
        <f t="shared" si="1"/>
        <v>3</v>
      </c>
      <c r="F39" s="26">
        <f t="shared" si="2"/>
        <v>13</v>
      </c>
      <c r="G39" s="28"/>
      <c r="H39" s="28">
        <v>2</v>
      </c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30"/>
      <c r="AB39" s="30"/>
      <c r="AC39" s="29">
        <v>4</v>
      </c>
      <c r="AD39" s="29"/>
      <c r="AE39" s="29">
        <v>7</v>
      </c>
      <c r="AF39" s="29"/>
      <c r="AG39" s="29"/>
      <c r="AH39" s="29"/>
      <c r="AI39" s="29"/>
      <c r="AJ39" s="29"/>
      <c r="AK39" s="29"/>
      <c r="AL39" s="29"/>
      <c r="AM39" s="29"/>
      <c r="AN39" s="28"/>
      <c r="AO39" s="28"/>
      <c r="AQ39" s="5"/>
      <c r="AR39" s="5"/>
      <c r="AS39" s="5"/>
      <c r="AT39" s="5"/>
    </row>
    <row r="40" spans="1:73" ht="15.75">
      <c r="A40" s="1">
        <v>32</v>
      </c>
      <c r="B40" s="44" t="s">
        <v>65</v>
      </c>
      <c r="D40" s="25">
        <f t="shared" si="0"/>
        <v>7</v>
      </c>
      <c r="E40" s="5">
        <f t="shared" si="1"/>
        <v>1</v>
      </c>
      <c r="F40" s="26">
        <f t="shared" si="2"/>
        <v>6</v>
      </c>
      <c r="BJ40">
        <v>6</v>
      </c>
    </row>
    <row r="41" spans="1:73" ht="15.75">
      <c r="A41" s="1">
        <v>33</v>
      </c>
      <c r="B41" s="32" t="s">
        <v>66</v>
      </c>
      <c r="C41" s="5"/>
      <c r="D41" s="25">
        <f t="shared" si="0"/>
        <v>11</v>
      </c>
      <c r="E41" s="5">
        <f t="shared" si="1"/>
        <v>2</v>
      </c>
      <c r="F41" s="26">
        <f t="shared" si="2"/>
        <v>9</v>
      </c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>
        <v>1</v>
      </c>
      <c r="U41" s="28"/>
      <c r="V41" s="28"/>
      <c r="W41" s="28"/>
      <c r="X41" s="28"/>
      <c r="Y41" s="28"/>
      <c r="Z41" s="41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41"/>
      <c r="AO41" s="41"/>
      <c r="AP41" s="45"/>
      <c r="AQ41" s="5"/>
      <c r="AR41" s="5"/>
      <c r="AS41" s="5"/>
      <c r="AT41" s="5"/>
      <c r="BR41">
        <v>8</v>
      </c>
    </row>
    <row r="42" spans="1:73" ht="15.75">
      <c r="A42" s="1">
        <v>34</v>
      </c>
      <c r="B42" s="24" t="s">
        <v>67</v>
      </c>
      <c r="D42" s="25">
        <f t="shared" si="0"/>
        <v>13.5</v>
      </c>
      <c r="E42" s="5">
        <f t="shared" si="1"/>
        <v>2</v>
      </c>
      <c r="F42" s="26">
        <f t="shared" si="2"/>
        <v>11.5</v>
      </c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30"/>
      <c r="AB42" s="30"/>
      <c r="AC42" s="30">
        <v>8</v>
      </c>
      <c r="AD42" s="30">
        <v>3.5</v>
      </c>
      <c r="AE42" s="30"/>
      <c r="AF42" s="30"/>
      <c r="AG42" s="30"/>
      <c r="AH42" s="30"/>
      <c r="AI42" s="30"/>
      <c r="AJ42" s="30"/>
      <c r="AK42" s="30"/>
      <c r="AL42" s="30"/>
      <c r="AM42" s="29"/>
      <c r="AN42" s="28"/>
      <c r="AO42" s="28"/>
      <c r="AP42" s="5"/>
      <c r="AQ42" s="5"/>
      <c r="AR42" s="5"/>
      <c r="AS42" s="5"/>
      <c r="AT42" s="5"/>
    </row>
    <row r="43" spans="1:73" ht="15.75">
      <c r="A43" s="1">
        <v>35</v>
      </c>
      <c r="B43" s="32" t="s">
        <v>68</v>
      </c>
      <c r="C43" s="5"/>
      <c r="D43" s="25">
        <f t="shared" si="0"/>
        <v>11.5</v>
      </c>
      <c r="E43" s="5">
        <f t="shared" si="1"/>
        <v>3</v>
      </c>
      <c r="F43" s="26">
        <f t="shared" si="2"/>
        <v>8.5</v>
      </c>
      <c r="G43" s="28"/>
      <c r="H43" s="28"/>
      <c r="I43" s="28"/>
      <c r="J43" s="33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>
        <v>1</v>
      </c>
      <c r="W43" s="28"/>
      <c r="X43" s="28"/>
      <c r="Y43" s="28"/>
      <c r="Z43" s="41"/>
      <c r="AA43" s="30"/>
      <c r="AB43" s="30"/>
      <c r="AC43" s="30">
        <v>4</v>
      </c>
      <c r="AD43" s="30"/>
      <c r="AE43" s="37">
        <v>3.5</v>
      </c>
      <c r="AF43" s="29"/>
      <c r="AG43" s="29"/>
      <c r="AH43" s="29"/>
      <c r="AI43" s="29"/>
      <c r="AJ43" s="29"/>
      <c r="AK43" s="29"/>
      <c r="AL43" s="29"/>
      <c r="AM43" s="30"/>
      <c r="AN43" s="41"/>
      <c r="AO43" s="41"/>
      <c r="AQ43" s="5"/>
      <c r="AR43" s="5"/>
      <c r="AS43" s="5"/>
      <c r="AT43" s="5"/>
    </row>
    <row r="44" spans="1:73" ht="15.75">
      <c r="A44" s="1">
        <v>36</v>
      </c>
      <c r="B44" s="32" t="s">
        <v>69</v>
      </c>
      <c r="D44" s="25">
        <f t="shared" si="0"/>
        <v>7</v>
      </c>
      <c r="E44" s="5">
        <f t="shared" si="1"/>
        <v>2</v>
      </c>
      <c r="F44" s="26">
        <f t="shared" si="2"/>
        <v>5</v>
      </c>
      <c r="G44" s="41"/>
      <c r="H44" s="41"/>
      <c r="I44" s="41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22"/>
      <c r="AA44" s="29">
        <v>4</v>
      </c>
      <c r="AB44" s="29"/>
      <c r="AC44" s="29"/>
      <c r="AD44" s="29"/>
      <c r="AE44" s="29"/>
      <c r="AF44" s="30"/>
      <c r="AG44" s="30"/>
      <c r="AH44" s="3">
        <v>1</v>
      </c>
      <c r="AI44" s="30"/>
      <c r="AJ44" s="30"/>
      <c r="AK44" s="30"/>
      <c r="AL44" s="30"/>
      <c r="AM44" s="30"/>
      <c r="AN44" s="41"/>
      <c r="AO44" s="41"/>
      <c r="AQ44" s="5"/>
      <c r="AR44" s="5"/>
      <c r="AS44" s="5"/>
      <c r="AT44" s="5"/>
    </row>
    <row r="45" spans="1:73" ht="15.75">
      <c r="A45" s="1">
        <v>37</v>
      </c>
      <c r="B45" s="24" t="s">
        <v>70</v>
      </c>
      <c r="D45" s="25">
        <f t="shared" si="0"/>
        <v>8</v>
      </c>
      <c r="E45" s="5">
        <f t="shared" si="1"/>
        <v>2</v>
      </c>
      <c r="F45" s="26">
        <f t="shared" si="2"/>
        <v>6</v>
      </c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31">
        <v>2</v>
      </c>
      <c r="W45" s="41">
        <v>4</v>
      </c>
      <c r="X45" s="41"/>
      <c r="Y45" s="28"/>
      <c r="Z45" s="28"/>
      <c r="AA45" s="29"/>
      <c r="AB45" s="29"/>
      <c r="AC45" s="29"/>
      <c r="AD45" s="29"/>
      <c r="AE45" s="29"/>
      <c r="AF45" s="30"/>
      <c r="AG45" s="30"/>
      <c r="AH45" s="30"/>
      <c r="AI45" s="30"/>
      <c r="AJ45" s="30"/>
      <c r="AK45" s="30"/>
      <c r="AL45" s="30"/>
      <c r="AM45" s="29"/>
      <c r="AN45" s="28"/>
      <c r="AO45" s="28"/>
      <c r="AP45" s="5"/>
      <c r="AQ45" s="5"/>
      <c r="AR45" s="5"/>
      <c r="AS45" s="5"/>
      <c r="AT45" s="5"/>
    </row>
    <row r="46" spans="1:73" ht="15.75">
      <c r="A46" s="1">
        <v>38</v>
      </c>
      <c r="B46" s="24" t="s">
        <v>71</v>
      </c>
      <c r="C46" s="5"/>
      <c r="D46" s="25">
        <f t="shared" si="0"/>
        <v>8</v>
      </c>
      <c r="E46" s="5">
        <f t="shared" si="1"/>
        <v>2</v>
      </c>
      <c r="F46" s="26">
        <f t="shared" si="2"/>
        <v>6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>
        <v>5</v>
      </c>
      <c r="Y46" s="28">
        <v>1</v>
      </c>
      <c r="Z46" s="28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8"/>
      <c r="AO46" s="28"/>
      <c r="AP46" s="5"/>
      <c r="AQ46" s="5"/>
      <c r="AR46" s="5"/>
      <c r="AS46" s="5"/>
      <c r="AT46" s="5"/>
    </row>
    <row r="47" spans="1:73" ht="15.75">
      <c r="A47" s="1">
        <v>39</v>
      </c>
      <c r="B47" s="32" t="s">
        <v>72</v>
      </c>
      <c r="C47" s="5"/>
      <c r="D47" s="25">
        <f t="shared" si="0"/>
        <v>7</v>
      </c>
      <c r="E47" s="5">
        <f t="shared" si="1"/>
        <v>2</v>
      </c>
      <c r="F47" s="26">
        <f t="shared" si="2"/>
        <v>5</v>
      </c>
      <c r="G47" s="28"/>
      <c r="H47" s="28"/>
      <c r="I47" s="28"/>
      <c r="J47" s="34"/>
      <c r="K47" s="28"/>
      <c r="L47" s="28"/>
      <c r="M47" s="28"/>
      <c r="N47" s="28"/>
      <c r="O47" s="28"/>
      <c r="P47" s="28"/>
      <c r="Q47" s="28"/>
      <c r="R47" s="28">
        <v>1</v>
      </c>
      <c r="S47" s="28"/>
      <c r="T47" s="28"/>
      <c r="U47" s="28"/>
      <c r="V47" s="28"/>
      <c r="W47" s="28"/>
      <c r="X47" s="28"/>
      <c r="Y47" s="28"/>
      <c r="Z47" s="28"/>
      <c r="AA47" s="29"/>
      <c r="AB47" s="29"/>
      <c r="AC47" s="29"/>
      <c r="AD47" s="29"/>
      <c r="AE47" s="29"/>
      <c r="AF47" s="30"/>
      <c r="AG47" s="30">
        <v>4</v>
      </c>
      <c r="AH47" s="30"/>
      <c r="AI47" s="30"/>
      <c r="AJ47" s="30"/>
      <c r="AK47" s="30"/>
      <c r="AL47" s="30"/>
      <c r="AM47" s="30"/>
      <c r="AN47" s="41"/>
      <c r="AO47" s="41"/>
      <c r="AQ47" s="5"/>
      <c r="AR47" s="5"/>
      <c r="AS47" s="5"/>
      <c r="AT47" s="5"/>
    </row>
    <row r="48" spans="1:73" ht="15.75">
      <c r="A48" s="1">
        <v>40</v>
      </c>
      <c r="B48" s="24" t="s">
        <v>73</v>
      </c>
      <c r="D48" s="25">
        <f t="shared" si="0"/>
        <v>0</v>
      </c>
      <c r="E48" s="5">
        <f t="shared" si="1"/>
        <v>0</v>
      </c>
      <c r="F48" s="26">
        <f t="shared" si="2"/>
        <v>0</v>
      </c>
    </row>
    <row r="49" spans="1:70" ht="15.75">
      <c r="A49" s="1">
        <v>41</v>
      </c>
      <c r="B49" s="32" t="s">
        <v>74</v>
      </c>
      <c r="C49" s="5"/>
      <c r="D49" s="25">
        <f t="shared" si="0"/>
        <v>4</v>
      </c>
      <c r="E49" s="5">
        <f t="shared" si="1"/>
        <v>1</v>
      </c>
      <c r="F49" s="26">
        <f t="shared" si="2"/>
        <v>3</v>
      </c>
      <c r="G49" s="28">
        <v>3</v>
      </c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9"/>
      <c r="AB49" s="29"/>
      <c r="AC49" s="29"/>
      <c r="AD49" s="29"/>
      <c r="AE49" s="29"/>
      <c r="AF49" s="30"/>
      <c r="AG49" s="30"/>
      <c r="AH49" s="30"/>
      <c r="AI49" s="30"/>
      <c r="AJ49" s="30"/>
      <c r="AK49" s="30"/>
      <c r="AL49" s="30"/>
      <c r="AM49" s="30"/>
      <c r="AN49" s="41"/>
      <c r="AO49" s="41"/>
      <c r="AQ49" s="21"/>
      <c r="AR49" s="5"/>
      <c r="AS49" s="5"/>
      <c r="AT49" s="5"/>
    </row>
    <row r="50" spans="1:70" ht="15.75">
      <c r="A50" s="47">
        <v>42</v>
      </c>
      <c r="B50" s="48" t="s">
        <v>75</v>
      </c>
      <c r="D50" s="25">
        <f t="shared" si="0"/>
        <v>4</v>
      </c>
      <c r="E50" s="5">
        <f t="shared" si="1"/>
        <v>1</v>
      </c>
      <c r="F50" s="26">
        <f t="shared" si="2"/>
        <v>3</v>
      </c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>
        <v>3</v>
      </c>
      <c r="Y50" s="41"/>
      <c r="Z50" s="28"/>
      <c r="AA50" s="29"/>
      <c r="AB50" s="29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41"/>
      <c r="AO50" s="41"/>
      <c r="AQ50" s="5"/>
      <c r="AR50" s="5"/>
      <c r="AS50" s="5"/>
      <c r="AT50" s="5"/>
    </row>
    <row r="51" spans="1:70" ht="15.75">
      <c r="A51" s="1">
        <v>43</v>
      </c>
      <c r="B51" s="48" t="s">
        <v>76</v>
      </c>
      <c r="C51" s="5"/>
      <c r="D51" s="25">
        <f t="shared" si="0"/>
        <v>3</v>
      </c>
      <c r="E51" s="5">
        <f t="shared" si="1"/>
        <v>1</v>
      </c>
      <c r="F51" s="26">
        <f t="shared" si="2"/>
        <v>2</v>
      </c>
      <c r="AR51" s="5"/>
      <c r="AS51" s="5"/>
      <c r="AT51" s="5"/>
      <c r="BR51">
        <v>2</v>
      </c>
    </row>
    <row r="52" spans="1:70" ht="15.75">
      <c r="A52" s="1">
        <v>45</v>
      </c>
      <c r="B52" s="48" t="s">
        <v>77</v>
      </c>
      <c r="D52" s="25">
        <f t="shared" si="0"/>
        <v>2</v>
      </c>
      <c r="E52" s="5">
        <f t="shared" si="1"/>
        <v>1</v>
      </c>
      <c r="F52" s="26">
        <f t="shared" si="2"/>
        <v>1</v>
      </c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>
        <v>1</v>
      </c>
      <c r="Z52" s="41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41"/>
      <c r="AO52" s="41"/>
      <c r="AR52" s="5"/>
      <c r="AS52" s="5"/>
      <c r="AT52" s="5"/>
    </row>
    <row r="53" spans="1:70" ht="15.75">
      <c r="A53" s="1">
        <v>46</v>
      </c>
      <c r="B53" s="48" t="s">
        <v>78</v>
      </c>
      <c r="D53" s="25">
        <f t="shared" si="0"/>
        <v>0</v>
      </c>
      <c r="E53" s="5">
        <f t="shared" si="1"/>
        <v>0</v>
      </c>
      <c r="F53" s="26">
        <f t="shared" si="2"/>
        <v>0</v>
      </c>
    </row>
    <row r="54" spans="1:70" ht="15.75">
      <c r="A54" s="1">
        <v>47</v>
      </c>
      <c r="B54" s="48" t="s">
        <v>79</v>
      </c>
      <c r="D54" s="25">
        <f t="shared" si="0"/>
        <v>0</v>
      </c>
      <c r="E54" s="5">
        <f t="shared" si="1"/>
        <v>0</v>
      </c>
      <c r="F54" s="26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</cp:lastModifiedBy>
  <dcterms:created xsi:type="dcterms:W3CDTF">2017-04-17T18:18:40Z</dcterms:created>
  <dcterms:modified xsi:type="dcterms:W3CDTF">2017-04-17T18:19:52Z</dcterms:modified>
</cp:coreProperties>
</file>